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ỊCH GIẢNG DẠY\LỊCH GIẢNG DẠY 2018-2019\HỌC KỲ I\"/>
    </mc:Choice>
  </mc:AlternateContent>
  <bookViews>
    <workbookView xWindow="0" yWindow="0" windowWidth="20490" windowHeight="7650" activeTab="1"/>
  </bookViews>
  <sheets>
    <sheet name="Sheet2" sheetId="2" r:id="rId1"/>
    <sheet name="Sheet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3" l="1"/>
  <c r="B37" i="3"/>
  <c r="B36" i="3"/>
  <c r="B34" i="3"/>
  <c r="B32" i="3"/>
  <c r="C39" i="3"/>
  <c r="C37" i="3"/>
  <c r="C36" i="3"/>
  <c r="C34" i="3"/>
  <c r="C32" i="3"/>
  <c r="C31" i="3"/>
  <c r="B31" i="3"/>
  <c r="C29" i="3"/>
  <c r="B29" i="3"/>
  <c r="C28" i="3"/>
  <c r="B28" i="3"/>
  <c r="C26" i="3"/>
  <c r="B26" i="3"/>
  <c r="C25" i="3"/>
  <c r="B25" i="3"/>
  <c r="C23" i="3"/>
  <c r="B23" i="3"/>
  <c r="C22" i="3"/>
  <c r="B22" i="3"/>
  <c r="C20" i="3"/>
  <c r="B20" i="3"/>
  <c r="O22" i="3"/>
  <c r="O23" i="3"/>
  <c r="P23" i="3" s="1"/>
  <c r="O18" i="3"/>
  <c r="O19" i="3"/>
  <c r="O20" i="3" s="1"/>
  <c r="O17" i="3"/>
  <c r="P17" i="3" s="1"/>
  <c r="P18" i="3" s="1"/>
  <c r="P19" i="3"/>
  <c r="O16" i="3"/>
  <c r="P16" i="3" s="1"/>
  <c r="C19" i="3" s="1"/>
  <c r="P22" i="3"/>
  <c r="B17" i="3"/>
  <c r="C15" i="3" s="1"/>
  <c r="P15" i="3"/>
  <c r="B17" i="2"/>
  <c r="C17" i="2" s="1"/>
  <c r="O16" i="2"/>
  <c r="P16" i="2" s="1"/>
  <c r="C19" i="2" s="1"/>
  <c r="B21" i="2" s="1"/>
  <c r="P15" i="2"/>
  <c r="O24" i="3" l="1"/>
  <c r="P20" i="3"/>
  <c r="O21" i="3"/>
  <c r="P21" i="3" s="1"/>
  <c r="C17" i="3"/>
  <c r="B19" i="3"/>
  <c r="B19" i="2"/>
  <c r="O17" i="2"/>
  <c r="C21" i="2"/>
  <c r="C15" i="2"/>
  <c r="P24" i="3" l="1"/>
  <c r="O25" i="3"/>
  <c r="O18" i="2"/>
  <c r="B24" i="2" s="1"/>
  <c r="C24" i="2" s="1"/>
  <c r="P17" i="2"/>
  <c r="O26" i="3" l="1"/>
  <c r="P25" i="3"/>
  <c r="P18" i="2"/>
  <c r="O19" i="2"/>
  <c r="B27" i="2" s="1"/>
  <c r="P26" i="3" l="1"/>
  <c r="O27" i="3"/>
  <c r="O20" i="2"/>
  <c r="B29" i="2" s="1"/>
  <c r="C29" i="2" s="1"/>
  <c r="P19" i="2"/>
  <c r="C27" i="2" s="1"/>
  <c r="P27" i="3" l="1"/>
  <c r="O28" i="3"/>
  <c r="P20" i="2"/>
  <c r="O21" i="2"/>
  <c r="B32" i="2" s="1"/>
  <c r="C32" i="2" s="1"/>
  <c r="C16" i="2" s="1"/>
  <c r="P28" i="3" l="1"/>
  <c r="O29" i="3"/>
  <c r="C16" i="3"/>
  <c r="P21" i="2"/>
  <c r="O22" i="2"/>
  <c r="B34" i="2" s="1"/>
  <c r="O30" i="3" l="1"/>
  <c r="P29" i="3"/>
  <c r="O23" i="2"/>
  <c r="P22" i="2"/>
  <c r="C34" i="2" s="1"/>
  <c r="O31" i="3" l="1"/>
  <c r="P30" i="3"/>
  <c r="P23" i="2"/>
  <c r="O24" i="2"/>
  <c r="P31" i="3" l="1"/>
  <c r="O32" i="3"/>
  <c r="P24" i="2"/>
  <c r="O25" i="2"/>
  <c r="P32" i="3" l="1"/>
  <c r="O33" i="3"/>
  <c r="O26" i="2"/>
  <c r="P25" i="2"/>
  <c r="O34" i="3" l="1"/>
  <c r="P33" i="3"/>
  <c r="P26" i="2"/>
  <c r="O27" i="2"/>
  <c r="O35" i="3" l="1"/>
  <c r="P34" i="3"/>
  <c r="O28" i="2"/>
  <c r="P27" i="2"/>
  <c r="P35" i="3" l="1"/>
  <c r="O36" i="3"/>
  <c r="P28" i="2"/>
  <c r="O29" i="2"/>
  <c r="P36" i="3" l="1"/>
  <c r="O37" i="3"/>
  <c r="P29" i="2"/>
  <c r="O30" i="2"/>
  <c r="O38" i="3" l="1"/>
  <c r="P37" i="3"/>
  <c r="O31" i="2"/>
  <c r="P30" i="2"/>
  <c r="P38" i="3" l="1"/>
  <c r="O39" i="3"/>
  <c r="P31" i="2"/>
  <c r="O32" i="2"/>
  <c r="P32" i="2" l="1"/>
  <c r="O33" i="2"/>
  <c r="P39" i="3" l="1"/>
  <c r="O34" i="2"/>
  <c r="P33" i="2"/>
  <c r="P34" i="2" l="1"/>
</calcChain>
</file>

<file path=xl/sharedStrings.xml><?xml version="1.0" encoding="utf-8"?>
<sst xmlns="http://schemas.openxmlformats.org/spreadsheetml/2006/main" count="170" uniqueCount="62">
  <si>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</si>
  <si>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</si>
  <si>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</si>
  <si>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</si>
  <si>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</si>
  <si>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</si>
  <si>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LỊCH GIẢNG DẠY TRONG HỌC KỲ</t>
  </si>
  <si>
    <t>Họ và tên Giáo viên:</t>
  </si>
  <si>
    <t>VŨ ĐỨC PHÁP</t>
  </si>
  <si>
    <t>Học phần:</t>
  </si>
  <si>
    <t xml:space="preserve">Học kỳ:   </t>
  </si>
  <si>
    <t xml:space="preserve">Năm học:  </t>
  </si>
  <si>
    <t>2018 - 2019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</si>
  <si>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</si>
  <si>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</si>
  <si>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</si>
  <si>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</si>
  <si>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</si>
  <si>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</si>
  <si>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</si>
  <si>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</si>
  <si>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</si>
  <si>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</si>
  <si>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</si>
  <si>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</si>
  <si>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</si>
  <si>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</si>
  <si>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P.TRƯỞNG KHOA</t>
  </si>
  <si>
    <t>TRƯỞNG TỔ MÔN</t>
  </si>
  <si>
    <t>GIÁO VIÊN</t>
  </si>
  <si>
    <t>(Ký và ghi rõ họ tện)</t>
  </si>
  <si>
    <t>Trần Đình Khải</t>
  </si>
  <si>
    <t>Vũ Đức Pháp</t>
  </si>
  <si>
    <t>THỰC TẬP TIỆN CƠ BẢN</t>
  </si>
  <si>
    <t xml:space="preserve">Bài 1: </t>
  </si>
  <si>
    <t>Nội qui thực tập xưởng tiện - Sử dụng và bảo quản dụng cụ đo.</t>
  </si>
  <si>
    <t xml:space="preserve">Bài 2: </t>
  </si>
  <si>
    <t>Sử dụng và bảo quản máy tiện</t>
  </si>
  <si>
    <t xml:space="preserve">Bài 3: </t>
  </si>
  <si>
    <t>Mài dao tiện - Gá lắp phôi và dao trên máy tiện</t>
  </si>
  <si>
    <t xml:space="preserve">Bài 4: </t>
  </si>
  <si>
    <t>Tiện trụ trơn ngắn gá phôi trên mâm cặp ba vấu</t>
  </si>
  <si>
    <t xml:space="preserve">Bài 5: </t>
  </si>
  <si>
    <t>Tiện trụ trơn dài chống tâm một đầu và hai đầu</t>
  </si>
  <si>
    <t xml:space="preserve">Bài 6: </t>
  </si>
  <si>
    <t>Tiện trụ bậc dài chống tâm một đầu và hai đầu</t>
  </si>
  <si>
    <t xml:space="preserve">Bài 7: </t>
  </si>
  <si>
    <t>Tiện rãnh vuông ngoài và tiện cắt đứt</t>
  </si>
  <si>
    <t xml:space="preserve">Bài 8: </t>
  </si>
  <si>
    <t>Khoan lỗ suốt, lỗ bậc</t>
  </si>
  <si>
    <t xml:space="preserve">Bài 9: </t>
  </si>
  <si>
    <t>Tiện lỗ suốt</t>
  </si>
  <si>
    <t xml:space="preserve">Bài 10: </t>
  </si>
  <si>
    <t>Tiện lỗ bậc vuông góc</t>
  </si>
  <si>
    <t xml:space="preserve">Bài 11: </t>
  </si>
  <si>
    <t>Tiên rãnh trong lỗ</t>
  </si>
  <si>
    <t>18C1 - CCK3; Nhóm 1: ca1 ; thứ 2;5</t>
  </si>
  <si>
    <t>18C1 - CCK3; Nhóm 2: ca2 ; thứ 2;5</t>
  </si>
  <si>
    <t>II</t>
  </si>
  <si>
    <t>18C1 - CCK4; Nhóm 2: ca2 ; thứ 3</t>
  </si>
  <si>
    <t>18C1 - CCK4; Nhóm 1: ca1 ; thứ 3</t>
  </si>
  <si>
    <t>Ngày 03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</si>
</sst>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General\ &quot;tiết&quot;"/>
    <numFmt numFmtId="165" formatCode="General\ &quot; tiết&quot;"/>
    <numFmt numFmtId="166" formatCode="dd/mm/yy;@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sz val="13"/>
      <name val="VNI-Times"/>
    </font>
    <font>
      <u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1" fillId="0" borderId="14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3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66" fontId="5" fillId="0" borderId="4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166" fontId="5" fillId="0" borderId="7" xfId="0" applyNumberFormat="1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166" fontId="5" fillId="0" borderId="15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166" fontId="5" fillId="0" borderId="14" xfId="0" applyNumberFormat="1" applyFont="1" applyBorder="1" applyAlignment="1">
      <alignment horizontal="center" vertical="center"/>
    </xf>
    <xf numFmtId="166" fontId="5" fillId="0" borderId="14" xfId="0" applyNumberFormat="1" applyFont="1" applyBorder="1" applyAlignment="1">
      <alignment horizontal="center" vertical="center"/>
    </xf>
    <xf numFmtId="166" fontId="5" fillId="0" borderId="15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17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opLeftCell="A28" workbookViewId="0">
      <selection activeCell="K42" sqref="K42:M42"/>
    </sheetView>
  </sheetViews>
  <sheetFormatPr defaultRowHeight="16.5" x14ac:dyDescent="0.25"/>
  <cols>
    <col min="1" max="1" width="11" style="85" customWidth="1"/>
    <col min="2" max="3" width="11.140625" style="85" customWidth="1"/>
    <col min="4" max="4" width="11.85546875" style="85" customWidth="1"/>
    <col min="5" max="5" width="9.42578125" style="85" customWidth="1"/>
    <col min="6" max="6" width="8.42578125" style="85" customWidth="1"/>
    <col min="7" max="7" width="3.5703125" style="85" customWidth="1"/>
    <col min="8" max="8" width="8.7109375" style="85" customWidth="1"/>
    <col min="9" max="9" width="13.5703125" style="85" customWidth="1"/>
    <col min="10" max="10" width="14.28515625" style="85" customWidth="1"/>
    <col min="11" max="11" width="7.85546875" style="85" customWidth="1"/>
    <col min="12" max="12" width="16.140625" style="85" customWidth="1"/>
    <col min="13" max="13" width="16.28515625" style="85" customWidth="1"/>
    <col min="14" max="14" width="9.140625" style="85"/>
    <col min="15" max="16" width="12.5703125" style="85" customWidth="1"/>
    <col min="17" max="16384" width="9.140625" style="85"/>
  </cols>
  <sheetData>
    <row r="1" spans="1:17" customFormat="1" ht="15.95" customHeight="1" x14ac:dyDescent="0.25">
      <c r="A1" s="1" t="s">
        <v>0</v>
      </c>
      <c r="B1" s="1"/>
      <c r="C1" s="1"/>
      <c r="D1" s="1"/>
      <c r="E1" s="1"/>
      <c r="F1" s="1"/>
      <c r="G1" s="2"/>
      <c r="H1" s="3"/>
      <c r="I1" s="4" t="s">
        <v>1</v>
      </c>
      <c r="J1" s="4"/>
      <c r="K1" s="4"/>
      <c r="L1" s="4"/>
      <c r="M1" s="4"/>
      <c r="N1" s="5"/>
      <c r="O1" s="5"/>
    </row>
    <row r="2" spans="1:17" customFormat="1" ht="15.95" customHeight="1" x14ac:dyDescent="0.25">
      <c r="A2" s="4" t="s">
        <v>2</v>
      </c>
      <c r="B2" s="4"/>
      <c r="C2" s="4"/>
      <c r="D2" s="4"/>
      <c r="E2" s="4"/>
      <c r="F2" s="4"/>
      <c r="G2" s="2"/>
      <c r="H2" s="3"/>
      <c r="I2" s="4" t="s">
        <v>3</v>
      </c>
      <c r="J2" s="4"/>
      <c r="K2" s="4"/>
      <c r="L2" s="4"/>
      <c r="M2" s="4"/>
      <c r="N2" s="5"/>
      <c r="O2" s="5"/>
    </row>
    <row r="3" spans="1:17" customFormat="1" ht="15.95" customHeight="1" x14ac:dyDescent="0.25">
      <c r="A3" s="4" t="s">
        <v>4</v>
      </c>
      <c r="B3" s="4"/>
      <c r="C3" s="4"/>
      <c r="D3" s="4"/>
      <c r="E3" s="4"/>
      <c r="F3" s="4"/>
      <c r="G3" s="2"/>
      <c r="H3" s="3"/>
      <c r="I3" s="6"/>
      <c r="J3" s="6"/>
      <c r="K3" s="6"/>
      <c r="L3" s="6"/>
      <c r="M3" s="6"/>
      <c r="N3" s="5"/>
      <c r="O3" s="5"/>
    </row>
    <row r="4" spans="1:17" customFormat="1" ht="15.75" x14ac:dyDescent="0.25">
      <c r="A4" s="1" t="s">
        <v>5</v>
      </c>
      <c r="B4" s="1"/>
      <c r="C4" s="1"/>
      <c r="D4" s="1"/>
      <c r="E4" s="1"/>
      <c r="F4" s="1"/>
      <c r="G4" s="2"/>
      <c r="H4" s="3"/>
      <c r="I4" s="1" t="s">
        <v>5</v>
      </c>
      <c r="J4" s="1"/>
      <c r="K4" s="1"/>
      <c r="L4" s="1"/>
      <c r="M4" s="1"/>
      <c r="N4" s="3"/>
      <c r="O4" s="3"/>
    </row>
    <row r="5" spans="1:17" s="9" customFormat="1" ht="6.75" customHeight="1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7" s="9" customFormat="1" ht="22.5" x14ac:dyDescent="0.25">
      <c r="A6" s="10" t="s">
        <v>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1"/>
      <c r="P6" s="11"/>
    </row>
    <row r="7" spans="1:17" s="9" customFormat="1" ht="11.25" customHeight="1" x14ac:dyDescent="0.25">
      <c r="A7" s="12"/>
      <c r="B7" s="12"/>
      <c r="C7" s="13"/>
      <c r="D7" s="14"/>
      <c r="E7" s="14"/>
      <c r="F7" s="14"/>
      <c r="G7" s="14"/>
      <c r="H7" s="14"/>
      <c r="I7" s="13"/>
      <c r="J7" s="13"/>
      <c r="K7" s="13"/>
      <c r="L7" s="13"/>
      <c r="M7" s="13"/>
      <c r="N7" s="13"/>
      <c r="O7" s="13"/>
      <c r="P7" s="13"/>
    </row>
    <row r="8" spans="1:17" s="9" customFormat="1" x14ac:dyDescent="0.25">
      <c r="A8" s="15" t="s">
        <v>7</v>
      </c>
      <c r="C8" s="16"/>
      <c r="D8" s="17" t="s">
        <v>8</v>
      </c>
      <c r="F8" s="17"/>
      <c r="G8" s="17"/>
      <c r="H8" s="18"/>
      <c r="J8" s="19" t="s">
        <v>9</v>
      </c>
      <c r="K8" s="20" t="s">
        <v>33</v>
      </c>
      <c r="L8" s="20"/>
      <c r="M8" s="20"/>
      <c r="N8" s="17"/>
      <c r="O8" s="17"/>
      <c r="P8" s="17"/>
      <c r="Q8" s="12"/>
    </row>
    <row r="9" spans="1:17" s="9" customFormat="1" x14ac:dyDescent="0.25">
      <c r="A9" s="15" t="s">
        <v>10</v>
      </c>
      <c r="B9" s="12"/>
      <c r="C9" s="21" t="s">
        <v>58</v>
      </c>
      <c r="F9" s="12" t="s">
        <v>11</v>
      </c>
      <c r="H9" s="22" t="s">
        <v>12</v>
      </c>
      <c r="I9" s="22"/>
      <c r="J9" s="19" t="s">
        <v>13</v>
      </c>
      <c r="K9" s="23" t="s">
        <v>56</v>
      </c>
      <c r="L9" s="23"/>
      <c r="M9" s="23"/>
      <c r="N9" s="12"/>
      <c r="O9" s="12"/>
      <c r="P9" s="12"/>
    </row>
    <row r="10" spans="1:17" s="9" customFormat="1" x14ac:dyDescent="0.25">
      <c r="A10" s="15"/>
      <c r="B10" s="12"/>
      <c r="C10" s="21"/>
      <c r="F10" s="12"/>
      <c r="H10" s="21"/>
      <c r="I10" s="21"/>
      <c r="J10" s="19"/>
      <c r="K10" s="23" t="s">
        <v>57</v>
      </c>
      <c r="L10" s="23"/>
      <c r="M10" s="23"/>
      <c r="N10" s="12"/>
      <c r="O10" s="12"/>
      <c r="P10" s="12"/>
    </row>
    <row r="11" spans="1:17" s="9" customFormat="1" x14ac:dyDescent="0.25">
      <c r="A11" s="15" t="s">
        <v>14</v>
      </c>
      <c r="B11" s="12"/>
      <c r="C11" s="12"/>
      <c r="D11" s="12"/>
      <c r="F11" s="12" t="s">
        <v>15</v>
      </c>
      <c r="G11" s="24"/>
      <c r="H11" s="24"/>
      <c r="I11" s="25">
        <v>90</v>
      </c>
      <c r="J11" s="19" t="s">
        <v>16</v>
      </c>
      <c r="L11" s="25">
        <v>0</v>
      </c>
      <c r="N11" s="3"/>
      <c r="O11" s="3"/>
      <c r="P11" s="3"/>
    </row>
    <row r="12" spans="1:17" s="9" customFormat="1" x14ac:dyDescent="0.25">
      <c r="A12" s="26" t="s">
        <v>17</v>
      </c>
      <c r="B12" s="27"/>
      <c r="C12" s="27"/>
      <c r="D12" s="27"/>
      <c r="F12" s="12" t="s">
        <v>15</v>
      </c>
      <c r="G12" s="28"/>
      <c r="H12" s="28"/>
      <c r="I12" s="29">
        <v>0</v>
      </c>
      <c r="J12" s="30" t="s">
        <v>16</v>
      </c>
      <c r="L12" s="29">
        <v>0</v>
      </c>
      <c r="N12" s="3"/>
      <c r="O12" s="3"/>
      <c r="P12" s="3"/>
    </row>
    <row r="13" spans="1:17" s="33" customFormat="1" x14ac:dyDescent="0.25">
      <c r="A13" s="31" t="s">
        <v>18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2"/>
      <c r="O13" s="32"/>
      <c r="P13" s="32"/>
    </row>
    <row r="14" spans="1:17" s="34" customFormat="1" x14ac:dyDescent="0.25">
      <c r="B14" s="12"/>
      <c r="F14" s="12"/>
      <c r="G14" s="12"/>
      <c r="H14" s="12"/>
      <c r="I14" s="12"/>
      <c r="J14" s="12"/>
      <c r="K14" s="12"/>
      <c r="L14" s="12"/>
    </row>
    <row r="15" spans="1:17" s="34" customFormat="1" ht="17.25" customHeight="1" thickBot="1" x14ac:dyDescent="0.3">
      <c r="A15" s="35" t="s">
        <v>19</v>
      </c>
      <c r="B15" s="36" t="s">
        <v>20</v>
      </c>
      <c r="C15" s="37">
        <f>B17</f>
        <v>43535</v>
      </c>
      <c r="D15" s="38" t="s">
        <v>21</v>
      </c>
      <c r="E15" s="39" t="s">
        <v>22</v>
      </c>
      <c r="F15" s="40" t="s">
        <v>23</v>
      </c>
      <c r="G15" s="41"/>
      <c r="H15" s="41"/>
      <c r="I15" s="41"/>
      <c r="J15" s="41"/>
      <c r="K15" s="41"/>
      <c r="L15" s="41"/>
      <c r="M15" s="42"/>
      <c r="N15" s="43">
        <v>1</v>
      </c>
      <c r="O15" s="44">
        <v>43535</v>
      </c>
      <c r="P15" s="45">
        <f>O15+5</f>
        <v>43540</v>
      </c>
    </row>
    <row r="16" spans="1:17" s="34" customFormat="1" ht="17.25" thickBot="1" x14ac:dyDescent="0.3">
      <c r="A16" s="46" t="s">
        <v>24</v>
      </c>
      <c r="B16" s="47" t="s">
        <v>25</v>
      </c>
      <c r="C16" s="48">
        <f>C32</f>
        <v>43582</v>
      </c>
      <c r="D16" s="49"/>
      <c r="E16" s="50"/>
      <c r="F16" s="51" t="s">
        <v>26</v>
      </c>
      <c r="G16" s="52"/>
      <c r="H16" s="52"/>
      <c r="I16" s="52"/>
      <c r="J16" s="52"/>
      <c r="K16" s="52"/>
      <c r="L16" s="52"/>
      <c r="M16" s="53"/>
      <c r="N16" s="43">
        <v>2</v>
      </c>
      <c r="O16" s="44">
        <f>O15+7</f>
        <v>43542</v>
      </c>
      <c r="P16" s="45">
        <f>O16+5</f>
        <v>43547</v>
      </c>
    </row>
    <row r="17" spans="1:16" s="60" customFormat="1" ht="19.5" customHeight="1" thickBot="1" x14ac:dyDescent="0.3">
      <c r="A17" s="65">
        <v>1</v>
      </c>
      <c r="B17" s="86">
        <f>O15</f>
        <v>43535</v>
      </c>
      <c r="C17" s="87">
        <f>B17+5</f>
        <v>43540</v>
      </c>
      <c r="D17" s="55">
        <v>5</v>
      </c>
      <c r="E17" s="106">
        <v>5</v>
      </c>
      <c r="F17" s="88" t="s">
        <v>34</v>
      </c>
      <c r="G17" s="57" t="s">
        <v>35</v>
      </c>
      <c r="H17" s="57"/>
      <c r="I17" s="58"/>
      <c r="J17" s="58"/>
      <c r="K17" s="58"/>
      <c r="L17" s="58"/>
      <c r="M17" s="59"/>
      <c r="N17" s="43">
        <v>3</v>
      </c>
      <c r="O17" s="44">
        <f t="shared" ref="O17:O34" si="0">O16+7</f>
        <v>43549</v>
      </c>
      <c r="P17" s="45">
        <f t="shared" ref="P17:P34" si="1">O17+5</f>
        <v>43554</v>
      </c>
    </row>
    <row r="18" spans="1:16" s="60" customFormat="1" ht="19.5" customHeight="1" thickBot="1" x14ac:dyDescent="0.3">
      <c r="A18" s="91"/>
      <c r="B18" s="92"/>
      <c r="C18" s="93"/>
      <c r="D18" s="61">
        <v>7</v>
      </c>
      <c r="E18" s="107">
        <v>10</v>
      </c>
      <c r="F18" s="56" t="s">
        <v>36</v>
      </c>
      <c r="G18" s="57" t="s">
        <v>37</v>
      </c>
      <c r="H18" s="57"/>
      <c r="I18" s="58"/>
      <c r="J18" s="58"/>
      <c r="K18" s="58"/>
      <c r="L18" s="58"/>
      <c r="M18" s="59"/>
      <c r="N18" s="43">
        <v>4</v>
      </c>
      <c r="O18" s="44">
        <f t="shared" si="0"/>
        <v>43556</v>
      </c>
      <c r="P18" s="45">
        <f t="shared" si="1"/>
        <v>43561</v>
      </c>
    </row>
    <row r="19" spans="1:16" s="60" customFormat="1" ht="19.5" customHeight="1" thickBot="1" x14ac:dyDescent="0.3">
      <c r="A19" s="66">
        <v>2</v>
      </c>
      <c r="B19" s="89">
        <f>O16</f>
        <v>43542</v>
      </c>
      <c r="C19" s="90">
        <f>P16</f>
        <v>43547</v>
      </c>
      <c r="D19" s="55">
        <v>3</v>
      </c>
      <c r="E19" s="106"/>
      <c r="F19" s="56" t="s">
        <v>36</v>
      </c>
      <c r="G19" s="57" t="s">
        <v>37</v>
      </c>
      <c r="H19" s="57"/>
      <c r="I19" s="62"/>
      <c r="J19" s="63"/>
      <c r="K19" s="63"/>
      <c r="L19" s="63"/>
      <c r="M19" s="64"/>
      <c r="N19" s="43">
        <v>5</v>
      </c>
      <c r="O19" s="44">
        <f t="shared" si="0"/>
        <v>43563</v>
      </c>
      <c r="P19" s="45">
        <f t="shared" si="1"/>
        <v>43568</v>
      </c>
    </row>
    <row r="20" spans="1:16" s="60" customFormat="1" ht="19.5" customHeight="1" thickBot="1" x14ac:dyDescent="0.3">
      <c r="A20" s="91"/>
      <c r="B20" s="92"/>
      <c r="C20" s="93"/>
      <c r="D20" s="55">
        <v>9</v>
      </c>
      <c r="E20" s="106">
        <v>10</v>
      </c>
      <c r="F20" s="56" t="s">
        <v>38</v>
      </c>
      <c r="G20" s="57" t="s">
        <v>39</v>
      </c>
      <c r="H20" s="57"/>
      <c r="I20" s="62"/>
      <c r="J20" s="63"/>
      <c r="K20" s="63"/>
      <c r="L20" s="63"/>
      <c r="M20" s="64"/>
      <c r="N20" s="43">
        <v>6</v>
      </c>
      <c r="O20" s="44">
        <f t="shared" si="0"/>
        <v>43570</v>
      </c>
      <c r="P20" s="45">
        <f t="shared" si="1"/>
        <v>43575</v>
      </c>
    </row>
    <row r="21" spans="1:16" s="60" customFormat="1" ht="19.5" customHeight="1" thickBot="1" x14ac:dyDescent="0.3">
      <c r="A21" s="65">
        <v>3</v>
      </c>
      <c r="B21" s="86">
        <f>C19+2</f>
        <v>43549</v>
      </c>
      <c r="C21" s="87">
        <f t="shared" ref="C21" si="2">B21+5</f>
        <v>43554</v>
      </c>
      <c r="D21" s="55">
        <v>1</v>
      </c>
      <c r="E21" s="106"/>
      <c r="F21" s="56" t="s">
        <v>38</v>
      </c>
      <c r="G21" s="57" t="s">
        <v>39</v>
      </c>
      <c r="H21" s="57"/>
      <c r="I21" s="63"/>
      <c r="J21" s="63"/>
      <c r="K21" s="63"/>
      <c r="L21" s="63"/>
      <c r="M21" s="64"/>
      <c r="N21" s="43">
        <v>7</v>
      </c>
      <c r="O21" s="44">
        <f t="shared" si="0"/>
        <v>43577</v>
      </c>
      <c r="P21" s="45">
        <f t="shared" si="1"/>
        <v>43582</v>
      </c>
    </row>
    <row r="22" spans="1:16" s="60" customFormat="1" ht="19.5" customHeight="1" thickBot="1" x14ac:dyDescent="0.3">
      <c r="A22" s="66"/>
      <c r="B22" s="89"/>
      <c r="C22" s="90"/>
      <c r="D22" s="55">
        <v>5</v>
      </c>
      <c r="E22" s="106">
        <v>5</v>
      </c>
      <c r="F22" s="56" t="s">
        <v>40</v>
      </c>
      <c r="G22" s="57" t="s">
        <v>41</v>
      </c>
      <c r="H22" s="57"/>
      <c r="I22" s="63"/>
      <c r="J22" s="63"/>
      <c r="K22" s="63"/>
      <c r="L22" s="63"/>
      <c r="M22" s="64"/>
      <c r="N22" s="43">
        <v>8</v>
      </c>
      <c r="O22" s="44">
        <f t="shared" si="0"/>
        <v>43584</v>
      </c>
      <c r="P22" s="45">
        <f t="shared" si="1"/>
        <v>43589</v>
      </c>
    </row>
    <row r="23" spans="1:16" s="60" customFormat="1" ht="19.5" customHeight="1" thickBot="1" x14ac:dyDescent="0.3">
      <c r="A23" s="91"/>
      <c r="B23" s="92"/>
      <c r="C23" s="93"/>
      <c r="D23" s="55">
        <v>6</v>
      </c>
      <c r="E23" s="106">
        <v>10</v>
      </c>
      <c r="F23" s="56" t="s">
        <v>42</v>
      </c>
      <c r="G23" s="57" t="s">
        <v>43</v>
      </c>
      <c r="H23" s="57"/>
      <c r="I23" s="63"/>
      <c r="J23" s="63"/>
      <c r="K23" s="63"/>
      <c r="L23" s="63"/>
      <c r="M23" s="64"/>
      <c r="N23" s="43">
        <v>9</v>
      </c>
      <c r="O23" s="44">
        <f t="shared" si="0"/>
        <v>43591</v>
      </c>
      <c r="P23" s="45">
        <f t="shared" si="1"/>
        <v>43596</v>
      </c>
    </row>
    <row r="24" spans="1:16" s="60" customFormat="1" ht="19.5" customHeight="1" thickBot="1" x14ac:dyDescent="0.3">
      <c r="A24" s="65">
        <v>4</v>
      </c>
      <c r="B24" s="86">
        <f>O18</f>
        <v>43556</v>
      </c>
      <c r="C24" s="87">
        <f t="shared" ref="C24" si="3">B24+5</f>
        <v>43561</v>
      </c>
      <c r="D24" s="55">
        <v>4</v>
      </c>
      <c r="E24" s="106"/>
      <c r="F24" s="56" t="s">
        <v>42</v>
      </c>
      <c r="G24" s="57" t="s">
        <v>43</v>
      </c>
      <c r="H24" s="57"/>
      <c r="I24" s="63"/>
      <c r="J24" s="63"/>
      <c r="K24" s="63"/>
      <c r="L24" s="63"/>
      <c r="M24" s="64"/>
      <c r="N24" s="43">
        <v>10</v>
      </c>
      <c r="O24" s="44">
        <f t="shared" si="0"/>
        <v>43598</v>
      </c>
      <c r="P24" s="45">
        <f t="shared" si="1"/>
        <v>43603</v>
      </c>
    </row>
    <row r="25" spans="1:16" s="60" customFormat="1" ht="19.5" customHeight="1" thickBot="1" x14ac:dyDescent="0.3">
      <c r="A25" s="66"/>
      <c r="B25" s="89"/>
      <c r="C25" s="90"/>
      <c r="D25" s="55">
        <v>2</v>
      </c>
      <c r="E25" s="106">
        <v>10</v>
      </c>
      <c r="F25" s="56" t="s">
        <v>44</v>
      </c>
      <c r="G25" s="57" t="s">
        <v>45</v>
      </c>
      <c r="H25" s="57"/>
      <c r="I25" s="67"/>
      <c r="J25" s="63"/>
      <c r="K25" s="63"/>
      <c r="L25" s="63"/>
      <c r="M25" s="64"/>
      <c r="N25" s="43">
        <v>11</v>
      </c>
      <c r="O25" s="44">
        <f t="shared" si="0"/>
        <v>43605</v>
      </c>
      <c r="P25" s="45">
        <f t="shared" si="1"/>
        <v>43610</v>
      </c>
    </row>
    <row r="26" spans="1:16" s="60" customFormat="1" ht="19.5" customHeight="1" thickBot="1" x14ac:dyDescent="0.3">
      <c r="A26" s="91"/>
      <c r="B26" s="92"/>
      <c r="C26" s="93"/>
      <c r="D26" s="55">
        <v>6</v>
      </c>
      <c r="E26" s="106"/>
      <c r="F26" s="56" t="s">
        <v>44</v>
      </c>
      <c r="G26" s="57" t="s">
        <v>45</v>
      </c>
      <c r="H26" s="57"/>
      <c r="I26" s="62"/>
      <c r="J26" s="67"/>
      <c r="K26" s="67"/>
      <c r="L26" s="67"/>
      <c r="M26" s="68"/>
      <c r="N26" s="43">
        <v>12</v>
      </c>
      <c r="O26" s="44">
        <f t="shared" si="0"/>
        <v>43612</v>
      </c>
      <c r="P26" s="45">
        <f t="shared" si="1"/>
        <v>43617</v>
      </c>
    </row>
    <row r="27" spans="1:16" s="60" customFormat="1" ht="19.5" customHeight="1" thickBot="1" x14ac:dyDescent="0.3">
      <c r="A27" s="66">
        <v>5</v>
      </c>
      <c r="B27" s="89">
        <f>O19</f>
        <v>43563</v>
      </c>
      <c r="C27" s="90">
        <f>P19</f>
        <v>43568</v>
      </c>
      <c r="D27" s="99">
        <v>2</v>
      </c>
      <c r="E27" s="108"/>
      <c r="F27" s="56" t="s">
        <v>44</v>
      </c>
      <c r="G27" s="57" t="s">
        <v>45</v>
      </c>
      <c r="H27" s="57"/>
      <c r="I27" s="62"/>
      <c r="J27" s="67"/>
      <c r="K27" s="67"/>
      <c r="L27" s="62"/>
      <c r="M27" s="69"/>
      <c r="N27" s="43">
        <v>13</v>
      </c>
      <c r="O27" s="44">
        <f t="shared" si="0"/>
        <v>43619</v>
      </c>
      <c r="P27" s="45">
        <f t="shared" si="1"/>
        <v>43624</v>
      </c>
    </row>
    <row r="28" spans="1:16" s="60" customFormat="1" ht="19.5" customHeight="1" thickBot="1" x14ac:dyDescent="0.3">
      <c r="A28" s="91"/>
      <c r="B28" s="92"/>
      <c r="C28" s="93"/>
      <c r="D28" s="55">
        <v>10</v>
      </c>
      <c r="E28" s="106">
        <v>10</v>
      </c>
      <c r="F28" s="56" t="s">
        <v>46</v>
      </c>
      <c r="G28" s="57" t="s">
        <v>47</v>
      </c>
      <c r="H28" s="57"/>
      <c r="I28" s="62"/>
      <c r="J28" s="62"/>
      <c r="K28" s="62"/>
      <c r="L28" s="62"/>
      <c r="M28" s="69"/>
      <c r="N28" s="43">
        <v>14</v>
      </c>
      <c r="O28" s="44">
        <f t="shared" si="0"/>
        <v>43626</v>
      </c>
      <c r="P28" s="45">
        <f t="shared" si="1"/>
        <v>43631</v>
      </c>
    </row>
    <row r="29" spans="1:16" s="60" customFormat="1" ht="19.5" customHeight="1" thickBot="1" x14ac:dyDescent="0.3">
      <c r="A29" s="65">
        <v>6</v>
      </c>
      <c r="B29" s="86">
        <f>O20</f>
        <v>43570</v>
      </c>
      <c r="C29" s="87">
        <f>B29+5</f>
        <v>43575</v>
      </c>
      <c r="D29" s="55">
        <v>5</v>
      </c>
      <c r="E29" s="106">
        <v>5</v>
      </c>
      <c r="F29" s="56" t="s">
        <v>48</v>
      </c>
      <c r="G29" s="57" t="s">
        <v>49</v>
      </c>
      <c r="H29" s="57"/>
      <c r="I29" s="62"/>
      <c r="J29" s="62"/>
      <c r="K29" s="62"/>
      <c r="L29" s="62"/>
      <c r="M29" s="69"/>
      <c r="N29" s="43">
        <v>15</v>
      </c>
      <c r="O29" s="44">
        <f t="shared" si="0"/>
        <v>43633</v>
      </c>
      <c r="P29" s="45">
        <f t="shared" si="1"/>
        <v>43638</v>
      </c>
    </row>
    <row r="30" spans="1:16" s="60" customFormat="1" ht="19.5" customHeight="1" thickBot="1" x14ac:dyDescent="0.3">
      <c r="A30" s="66"/>
      <c r="B30" s="89"/>
      <c r="C30" s="90"/>
      <c r="D30" s="55">
        <v>5</v>
      </c>
      <c r="E30" s="106"/>
      <c r="F30" s="56" t="s">
        <v>50</v>
      </c>
      <c r="G30" s="57" t="s">
        <v>51</v>
      </c>
      <c r="H30" s="57"/>
      <c r="I30" s="62"/>
      <c r="J30" s="62"/>
      <c r="K30" s="62"/>
      <c r="L30" s="62"/>
      <c r="M30" s="69"/>
      <c r="N30" s="43">
        <v>16</v>
      </c>
      <c r="O30" s="44">
        <f t="shared" si="0"/>
        <v>43640</v>
      </c>
      <c r="P30" s="45">
        <f t="shared" si="1"/>
        <v>43645</v>
      </c>
    </row>
    <row r="31" spans="1:16" s="60" customFormat="1" ht="19.5" customHeight="1" thickBot="1" x14ac:dyDescent="0.3">
      <c r="A31" s="91"/>
      <c r="B31" s="92"/>
      <c r="C31" s="93"/>
      <c r="D31" s="55">
        <v>2</v>
      </c>
      <c r="E31" s="106">
        <v>10</v>
      </c>
      <c r="F31" s="56" t="s">
        <v>52</v>
      </c>
      <c r="G31" s="57" t="s">
        <v>53</v>
      </c>
      <c r="H31" s="57"/>
      <c r="I31" s="62"/>
      <c r="J31" s="62"/>
      <c r="K31" s="62"/>
      <c r="L31" s="62"/>
      <c r="M31" s="69"/>
      <c r="N31" s="43">
        <v>17</v>
      </c>
      <c r="O31" s="44">
        <f t="shared" si="0"/>
        <v>43647</v>
      </c>
      <c r="P31" s="45">
        <f t="shared" si="1"/>
        <v>43652</v>
      </c>
    </row>
    <row r="32" spans="1:16" s="60" customFormat="1" ht="19.5" customHeight="1" thickBot="1" x14ac:dyDescent="0.3">
      <c r="A32" s="65">
        <v>7</v>
      </c>
      <c r="B32" s="86">
        <f>O21</f>
        <v>43577</v>
      </c>
      <c r="C32" s="87">
        <f>B32+5</f>
        <v>43582</v>
      </c>
      <c r="D32" s="55">
        <v>8</v>
      </c>
      <c r="E32" s="106"/>
      <c r="F32" s="56" t="s">
        <v>52</v>
      </c>
      <c r="G32" s="57" t="s">
        <v>53</v>
      </c>
      <c r="H32" s="57"/>
      <c r="I32" s="62"/>
      <c r="J32" s="62"/>
      <c r="K32" s="62"/>
      <c r="L32" s="62"/>
      <c r="M32" s="69"/>
      <c r="N32" s="43">
        <v>18</v>
      </c>
      <c r="O32" s="44">
        <f t="shared" si="0"/>
        <v>43654</v>
      </c>
      <c r="P32" s="45">
        <f t="shared" si="1"/>
        <v>43659</v>
      </c>
    </row>
    <row r="33" spans="1:16" s="60" customFormat="1" ht="19.5" customHeight="1" thickBot="1" x14ac:dyDescent="0.3">
      <c r="A33" s="91"/>
      <c r="B33" s="92"/>
      <c r="C33" s="93"/>
      <c r="D33" s="55">
        <v>4</v>
      </c>
      <c r="E33" s="106">
        <v>10</v>
      </c>
      <c r="F33" s="56" t="s">
        <v>54</v>
      </c>
      <c r="G33" s="57" t="s">
        <v>55</v>
      </c>
      <c r="H33" s="57"/>
      <c r="I33" s="62"/>
      <c r="J33" s="62"/>
      <c r="K33" s="62"/>
      <c r="L33" s="62"/>
      <c r="M33" s="69"/>
      <c r="N33" s="43">
        <v>19</v>
      </c>
      <c r="O33" s="44">
        <f t="shared" si="0"/>
        <v>43661</v>
      </c>
      <c r="P33" s="45">
        <f t="shared" si="1"/>
        <v>43666</v>
      </c>
    </row>
    <row r="34" spans="1:16" s="60" customFormat="1" ht="19.5" customHeight="1" thickBot="1" x14ac:dyDescent="0.3">
      <c r="A34" s="96">
        <v>8</v>
      </c>
      <c r="B34" s="97">
        <f>O22</f>
        <v>43584</v>
      </c>
      <c r="C34" s="98">
        <f>P22</f>
        <v>43589</v>
      </c>
      <c r="D34" s="55">
        <v>6</v>
      </c>
      <c r="E34" s="106"/>
      <c r="F34" s="56" t="s">
        <v>54</v>
      </c>
      <c r="G34" s="57" t="s">
        <v>55</v>
      </c>
      <c r="H34" s="57"/>
      <c r="I34" s="62"/>
      <c r="J34" s="62"/>
      <c r="K34" s="62"/>
      <c r="L34" s="62"/>
      <c r="M34" s="69"/>
      <c r="N34" s="43">
        <v>20</v>
      </c>
      <c r="O34" s="44">
        <f t="shared" si="0"/>
        <v>43668</v>
      </c>
      <c r="P34" s="45">
        <f t="shared" si="1"/>
        <v>43673</v>
      </c>
    </row>
    <row r="35" spans="1:16" s="34" customFormat="1" x14ac:dyDescent="0.25">
      <c r="A35" s="70"/>
      <c r="B35" s="71"/>
      <c r="C35" s="72"/>
      <c r="D35" s="72"/>
      <c r="E35" s="73"/>
      <c r="F35" s="74"/>
      <c r="G35" s="75"/>
      <c r="H35" s="75"/>
      <c r="I35" s="75"/>
      <c r="J35" s="75"/>
      <c r="K35" s="75"/>
      <c r="L35" s="75"/>
      <c r="M35" s="75"/>
    </row>
    <row r="36" spans="1:16" s="34" customFormat="1" ht="17.25" customHeight="1" x14ac:dyDescent="0.25">
      <c r="D36" s="12"/>
      <c r="E36" s="16"/>
      <c r="G36" s="12"/>
      <c r="H36" s="12"/>
      <c r="I36" s="12"/>
      <c r="J36" s="12"/>
      <c r="K36" s="76" t="s">
        <v>61</v>
      </c>
      <c r="L36" s="76"/>
      <c r="M36" s="76"/>
    </row>
    <row r="37" spans="1:16" s="77" customFormat="1" ht="19.5" customHeight="1" x14ac:dyDescent="0.25">
      <c r="B37" s="78" t="s">
        <v>27</v>
      </c>
      <c r="D37" s="79"/>
      <c r="E37" s="80" t="s">
        <v>28</v>
      </c>
      <c r="F37" s="80"/>
      <c r="G37" s="80"/>
      <c r="H37" s="80"/>
      <c r="I37" s="80"/>
      <c r="J37" s="79"/>
      <c r="K37" s="80" t="s">
        <v>29</v>
      </c>
      <c r="L37" s="80"/>
      <c r="M37" s="80"/>
    </row>
    <row r="38" spans="1:16" s="34" customFormat="1" ht="17.25" customHeight="1" x14ac:dyDescent="0.25">
      <c r="A38" s="12"/>
      <c r="B38" s="16" t="s">
        <v>30</v>
      </c>
      <c r="C38" s="12"/>
      <c r="D38" s="16"/>
      <c r="E38" s="81" t="s">
        <v>30</v>
      </c>
      <c r="F38" s="81"/>
      <c r="G38" s="81"/>
      <c r="H38" s="81"/>
      <c r="I38" s="81"/>
      <c r="J38" s="16"/>
      <c r="K38" s="76" t="s">
        <v>30</v>
      </c>
      <c r="L38" s="76"/>
      <c r="M38" s="76"/>
    </row>
    <row r="39" spans="1:16" s="34" customFormat="1" x14ac:dyDescent="0.25">
      <c r="B39" s="16"/>
      <c r="D39" s="16"/>
      <c r="E39" s="12"/>
      <c r="F39" s="12"/>
      <c r="G39" s="12"/>
      <c r="H39" s="12"/>
      <c r="I39" s="12"/>
      <c r="J39" s="12"/>
      <c r="K39" s="12"/>
      <c r="L39" s="12"/>
      <c r="M39" s="12"/>
    </row>
    <row r="40" spans="1:16" s="34" customFormat="1" x14ac:dyDescent="0.25">
      <c r="B40" s="16"/>
      <c r="D40" s="16"/>
      <c r="E40" s="12"/>
      <c r="F40" s="12"/>
      <c r="G40" s="12"/>
      <c r="H40" s="12"/>
      <c r="I40" s="12"/>
      <c r="J40" s="12"/>
      <c r="K40" s="12"/>
      <c r="L40" s="12"/>
      <c r="M40" s="12"/>
    </row>
    <row r="41" spans="1:16" s="34" customFormat="1" x14ac:dyDescent="0.25">
      <c r="C41" s="79"/>
      <c r="D41" s="79"/>
      <c r="E41" s="12"/>
      <c r="F41" s="12"/>
      <c r="G41" s="12"/>
      <c r="H41" s="12"/>
      <c r="I41" s="12"/>
      <c r="J41" s="12"/>
      <c r="K41" s="12"/>
      <c r="L41" s="12"/>
      <c r="M41" s="12"/>
    </row>
    <row r="42" spans="1:16" s="77" customFormat="1" ht="17.25" customHeight="1" x14ac:dyDescent="0.25">
      <c r="B42" s="79" t="s">
        <v>31</v>
      </c>
      <c r="D42" s="79"/>
      <c r="E42" s="52" t="s">
        <v>32</v>
      </c>
      <c r="F42" s="52"/>
      <c r="G42" s="52"/>
      <c r="H42" s="52"/>
      <c r="I42" s="52"/>
      <c r="J42" s="79"/>
      <c r="K42" s="52" t="s">
        <v>32</v>
      </c>
      <c r="L42" s="52"/>
      <c r="M42" s="52"/>
    </row>
    <row r="43" spans="1:16" s="34" customFormat="1" x14ac:dyDescent="0.25">
      <c r="A43" s="76"/>
      <c r="B43" s="82"/>
      <c r="C43" s="82"/>
      <c r="D43" s="16"/>
      <c r="E43" s="76"/>
      <c r="F43" s="83"/>
      <c r="G43" s="83"/>
      <c r="H43" s="84"/>
      <c r="I43" s="16"/>
      <c r="J43" s="16"/>
      <c r="K43" s="76"/>
      <c r="L43" s="83"/>
      <c r="M43" s="83"/>
    </row>
    <row r="44" spans="1:16" s="34" customFormat="1" ht="15.75" customHeight="1" x14ac:dyDescent="0.25">
      <c r="A44" s="76"/>
      <c r="B44" s="82"/>
      <c r="C44" s="82"/>
      <c r="D44" s="16"/>
      <c r="F44" s="16"/>
      <c r="G44" s="16"/>
      <c r="H44" s="16"/>
      <c r="I44" s="16"/>
      <c r="J44" s="16"/>
      <c r="K44" s="76"/>
      <c r="L44" s="76"/>
      <c r="M44" s="76"/>
    </row>
    <row r="45" spans="1:16" s="34" customFormat="1" x14ac:dyDescent="0.25">
      <c r="A45" s="76"/>
      <c r="B45" s="82"/>
      <c r="C45" s="82"/>
      <c r="D45" s="16"/>
      <c r="E45" s="12"/>
      <c r="F45" s="12"/>
      <c r="G45" s="16"/>
      <c r="H45" s="16"/>
      <c r="I45" s="12"/>
      <c r="J45" s="12"/>
      <c r="K45" s="76"/>
      <c r="L45" s="83"/>
      <c r="M45" s="83"/>
    </row>
    <row r="46" spans="1:16" s="34" customFormat="1" x14ac:dyDescent="0.25">
      <c r="A46" s="76"/>
      <c r="B46" s="82"/>
      <c r="C46" s="82"/>
      <c r="D46" s="16"/>
      <c r="E46" s="83"/>
      <c r="F46" s="83"/>
      <c r="G46" s="83"/>
      <c r="H46" s="83"/>
      <c r="I46" s="83"/>
      <c r="J46" s="84"/>
      <c r="K46" s="12"/>
      <c r="L46" s="12"/>
      <c r="M46" s="12"/>
    </row>
    <row r="47" spans="1:16" s="34" customFormat="1" x14ac:dyDescent="0.25">
      <c r="A47" s="12"/>
      <c r="B47" s="12"/>
      <c r="D47" s="16"/>
      <c r="K47" s="76"/>
      <c r="L47" s="83"/>
      <c r="M47" s="83"/>
    </row>
    <row r="48" spans="1:16" s="34" customFormat="1" x14ac:dyDescent="0.25">
      <c r="A48" s="85"/>
      <c r="B48" s="85"/>
      <c r="C48" s="85"/>
      <c r="D48" s="16"/>
      <c r="E48" s="85"/>
      <c r="F48" s="12"/>
    </row>
    <row r="49" spans="1:13" s="34" customFormat="1" x14ac:dyDescent="0.25">
      <c r="A49" s="85"/>
      <c r="B49" s="85"/>
      <c r="C49" s="85"/>
      <c r="E49" s="85"/>
      <c r="F49" s="85"/>
      <c r="G49" s="85"/>
      <c r="H49" s="85"/>
      <c r="I49" s="85"/>
      <c r="J49" s="85"/>
      <c r="K49" s="85"/>
      <c r="L49" s="85"/>
      <c r="M49" s="85"/>
    </row>
    <row r="50" spans="1:13" s="34" customFormat="1" x14ac:dyDescent="0.25">
      <c r="A50" s="85"/>
      <c r="B50" s="85"/>
      <c r="C50" s="85"/>
      <c r="D50" s="12"/>
      <c r="E50" s="85"/>
      <c r="F50" s="85"/>
      <c r="G50" s="85"/>
      <c r="H50" s="85"/>
      <c r="I50" s="85"/>
      <c r="J50" s="85"/>
      <c r="K50" s="85"/>
      <c r="L50" s="85"/>
      <c r="M50" s="85"/>
    </row>
    <row r="51" spans="1:13" s="34" customFormat="1" x14ac:dyDescent="0.25">
      <c r="A51" s="85"/>
      <c r="B51" s="85"/>
      <c r="C51" s="85"/>
      <c r="E51" s="85"/>
      <c r="F51" s="85"/>
      <c r="G51" s="85"/>
      <c r="H51" s="85"/>
      <c r="I51" s="85"/>
      <c r="J51" s="85"/>
      <c r="K51" s="85"/>
      <c r="L51" s="85"/>
      <c r="M51" s="85"/>
    </row>
    <row r="52" spans="1:13" s="34" customFormat="1" x14ac:dyDescent="0.25">
      <c r="A52" s="85"/>
      <c r="B52" s="85"/>
      <c r="C52" s="85"/>
      <c r="E52" s="85"/>
      <c r="F52" s="85"/>
      <c r="G52" s="85"/>
      <c r="H52" s="85"/>
      <c r="I52" s="85"/>
      <c r="J52" s="85"/>
      <c r="K52" s="85"/>
      <c r="L52" s="85"/>
      <c r="M52" s="85"/>
    </row>
    <row r="53" spans="1:13" s="34" customFormat="1" x14ac:dyDescent="0.25">
      <c r="A53" s="85"/>
      <c r="B53" s="85"/>
      <c r="C53" s="85"/>
      <c r="D53" s="12"/>
      <c r="E53" s="85"/>
      <c r="F53" s="85"/>
      <c r="G53" s="85"/>
      <c r="H53" s="85"/>
      <c r="I53" s="85"/>
      <c r="J53" s="85"/>
      <c r="K53" s="85"/>
      <c r="L53" s="85"/>
      <c r="M53" s="85"/>
    </row>
    <row r="54" spans="1:13" s="34" customFormat="1" x14ac:dyDescent="0.25">
      <c r="A54" s="85"/>
      <c r="B54" s="85"/>
      <c r="C54" s="85"/>
      <c r="D54" s="12"/>
      <c r="E54" s="85"/>
      <c r="F54" s="85"/>
      <c r="G54" s="85"/>
      <c r="H54" s="85"/>
      <c r="I54" s="85"/>
      <c r="J54" s="85"/>
      <c r="K54" s="85"/>
      <c r="L54" s="85"/>
      <c r="M54" s="85"/>
    </row>
    <row r="55" spans="1:13" s="34" customFormat="1" x14ac:dyDescent="0.25">
      <c r="A55" s="85"/>
      <c r="B55" s="85"/>
      <c r="C55" s="85"/>
      <c r="D55" s="12"/>
      <c r="E55" s="85"/>
      <c r="F55" s="85"/>
      <c r="G55" s="85"/>
      <c r="H55" s="85"/>
      <c r="I55" s="85"/>
      <c r="J55" s="85"/>
      <c r="K55" s="85"/>
      <c r="L55" s="85"/>
      <c r="M55" s="85"/>
    </row>
    <row r="56" spans="1:13" s="34" customFormat="1" x14ac:dyDescent="0.25">
      <c r="A56" s="85"/>
      <c r="B56" s="85"/>
      <c r="C56" s="85"/>
      <c r="D56" s="12"/>
      <c r="E56" s="85"/>
      <c r="F56" s="85"/>
      <c r="G56" s="85"/>
      <c r="H56" s="85"/>
      <c r="I56" s="85"/>
      <c r="J56" s="85"/>
      <c r="K56" s="85"/>
      <c r="L56" s="85"/>
      <c r="M56" s="85"/>
    </row>
    <row r="57" spans="1:13" s="34" customFormat="1" x14ac:dyDescent="0.25">
      <c r="A57" s="85"/>
      <c r="B57" s="85"/>
      <c r="C57" s="85"/>
      <c r="D57" s="12"/>
      <c r="E57" s="85"/>
      <c r="F57" s="85"/>
      <c r="G57" s="85"/>
      <c r="H57" s="85"/>
      <c r="I57" s="85"/>
      <c r="J57" s="85"/>
      <c r="K57" s="85"/>
      <c r="L57" s="85"/>
      <c r="M57" s="85"/>
    </row>
    <row r="58" spans="1:13" s="34" customFormat="1" x14ac:dyDescent="0.25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</row>
  </sheetData>
  <mergeCells count="56">
    <mergeCell ref="A32:A33"/>
    <mergeCell ref="A17:A18"/>
    <mergeCell ref="A19:A20"/>
    <mergeCell ref="A21:A23"/>
    <mergeCell ref="A24:A26"/>
    <mergeCell ref="A27:A28"/>
    <mergeCell ref="A29:A31"/>
    <mergeCell ref="A46:C46"/>
    <mergeCell ref="E46:I46"/>
    <mergeCell ref="K47:M47"/>
    <mergeCell ref="K10:M10"/>
    <mergeCell ref="C17:C18"/>
    <mergeCell ref="B17:B18"/>
    <mergeCell ref="C19:C20"/>
    <mergeCell ref="B19:B20"/>
    <mergeCell ref="C21:C23"/>
    <mergeCell ref="B21:B23"/>
    <mergeCell ref="A43:C43"/>
    <mergeCell ref="E43:G43"/>
    <mergeCell ref="K43:M43"/>
    <mergeCell ref="A44:C44"/>
    <mergeCell ref="K44:M44"/>
    <mergeCell ref="A45:C45"/>
    <mergeCell ref="K45:M45"/>
    <mergeCell ref="K36:M36"/>
    <mergeCell ref="E37:I37"/>
    <mergeCell ref="K37:M37"/>
    <mergeCell ref="E38:I38"/>
    <mergeCell ref="K38:M38"/>
    <mergeCell ref="E42:I42"/>
    <mergeCell ref="K42:M42"/>
    <mergeCell ref="C29:C31"/>
    <mergeCell ref="B29:B31"/>
    <mergeCell ref="C32:C33"/>
    <mergeCell ref="B32:B33"/>
    <mergeCell ref="C24:C26"/>
    <mergeCell ref="B24:B26"/>
    <mergeCell ref="C27:C28"/>
    <mergeCell ref="B27:B28"/>
    <mergeCell ref="D15:D16"/>
    <mergeCell ref="E15:E16"/>
    <mergeCell ref="F15:M15"/>
    <mergeCell ref="F16:M16"/>
    <mergeCell ref="A5:P5"/>
    <mergeCell ref="A6:M6"/>
    <mergeCell ref="K8:M8"/>
    <mergeCell ref="H9:I9"/>
    <mergeCell ref="K9:M9"/>
    <mergeCell ref="A13:M13"/>
    <mergeCell ref="A1:F1"/>
    <mergeCell ref="I1:M1"/>
    <mergeCell ref="A2:F2"/>
    <mergeCell ref="I2:M2"/>
    <mergeCell ref="A3:F3"/>
    <mergeCell ref="A4:F4"/>
    <mergeCell ref="I4:M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topLeftCell="A34" workbookViewId="0">
      <selection activeCell="J42" sqref="J42"/>
    </sheetView>
  </sheetViews>
  <sheetFormatPr defaultRowHeight="16.5" x14ac:dyDescent="0.25"/>
  <cols>
    <col min="1" max="1" width="11" style="85" customWidth="1"/>
    <col min="2" max="3" width="11.140625" style="85" customWidth="1"/>
    <col min="4" max="4" width="11.85546875" style="85" customWidth="1"/>
    <col min="5" max="5" width="9.42578125" style="85" customWidth="1"/>
    <col min="6" max="6" width="8.42578125" style="85" customWidth="1"/>
    <col min="7" max="7" width="3.5703125" style="85" customWidth="1"/>
    <col min="8" max="8" width="8.7109375" style="85" customWidth="1"/>
    <col min="9" max="9" width="13.5703125" style="85" customWidth="1"/>
    <col min="10" max="10" width="14.28515625" style="85" customWidth="1"/>
    <col min="11" max="11" width="7.85546875" style="85" customWidth="1"/>
    <col min="12" max="12" width="16.140625" style="85" customWidth="1"/>
    <col min="13" max="13" width="16.28515625" style="85" customWidth="1"/>
    <col min="14" max="14" width="9.140625" style="85"/>
    <col min="15" max="16" width="12.5703125" style="85" customWidth="1"/>
    <col min="17" max="16384" width="9.140625" style="85"/>
  </cols>
  <sheetData>
    <row r="1" spans="1:17" customFormat="1" ht="15.95" customHeight="1" x14ac:dyDescent="0.25">
      <c r="A1" s="1" t="s">
        <v>0</v>
      </c>
      <c r="B1" s="1"/>
      <c r="C1" s="1"/>
      <c r="D1" s="1"/>
      <c r="E1" s="1"/>
      <c r="F1" s="1"/>
      <c r="G1" s="2"/>
      <c r="H1" s="3"/>
      <c r="I1" s="4" t="s">
        <v>1</v>
      </c>
      <c r="J1" s="4"/>
      <c r="K1" s="4"/>
      <c r="L1" s="4"/>
      <c r="M1" s="4"/>
      <c r="N1" s="5"/>
      <c r="O1" s="5"/>
    </row>
    <row r="2" spans="1:17" customFormat="1" ht="15.95" customHeight="1" x14ac:dyDescent="0.25">
      <c r="A2" s="4" t="s">
        <v>2</v>
      </c>
      <c r="B2" s="4"/>
      <c r="C2" s="4"/>
      <c r="D2" s="4"/>
      <c r="E2" s="4"/>
      <c r="F2" s="4"/>
      <c r="G2" s="2"/>
      <c r="H2" s="3"/>
      <c r="I2" s="4" t="s">
        <v>3</v>
      </c>
      <c r="J2" s="4"/>
      <c r="K2" s="4"/>
      <c r="L2" s="4"/>
      <c r="M2" s="4"/>
      <c r="N2" s="5"/>
      <c r="O2" s="5"/>
    </row>
    <row r="3" spans="1:17" customFormat="1" ht="15.95" customHeight="1" x14ac:dyDescent="0.25">
      <c r="A3" s="4" t="s">
        <v>4</v>
      </c>
      <c r="B3" s="4"/>
      <c r="C3" s="4"/>
      <c r="D3" s="4"/>
      <c r="E3" s="4"/>
      <c r="F3" s="4"/>
      <c r="G3" s="2"/>
      <c r="H3" s="3"/>
      <c r="I3" s="6"/>
      <c r="J3" s="6"/>
      <c r="K3" s="6"/>
      <c r="L3" s="6"/>
      <c r="M3" s="6"/>
      <c r="N3" s="5"/>
      <c r="O3" s="5"/>
    </row>
    <row r="4" spans="1:17" customFormat="1" ht="15.75" x14ac:dyDescent="0.25">
      <c r="A4" s="1" t="s">
        <v>5</v>
      </c>
      <c r="B4" s="1"/>
      <c r="C4" s="1"/>
      <c r="D4" s="1"/>
      <c r="E4" s="1"/>
      <c r="F4" s="1"/>
      <c r="G4" s="2"/>
      <c r="H4" s="3"/>
      <c r="I4" s="1" t="s">
        <v>5</v>
      </c>
      <c r="J4" s="1"/>
      <c r="K4" s="1"/>
      <c r="L4" s="1"/>
      <c r="M4" s="1"/>
      <c r="N4" s="3"/>
      <c r="O4" s="3"/>
    </row>
    <row r="5" spans="1:17" s="9" customFormat="1" ht="6.75" customHeight="1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7" s="9" customFormat="1" ht="22.5" x14ac:dyDescent="0.25">
      <c r="A6" s="10" t="s">
        <v>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1"/>
      <c r="P6" s="11"/>
    </row>
    <row r="7" spans="1:17" s="9" customFormat="1" ht="11.25" customHeight="1" x14ac:dyDescent="0.25">
      <c r="A7" s="12"/>
      <c r="B7" s="12"/>
      <c r="C7" s="13"/>
      <c r="D7" s="14"/>
      <c r="E7" s="14"/>
      <c r="F7" s="14"/>
      <c r="G7" s="14"/>
      <c r="H7" s="14"/>
      <c r="I7" s="13"/>
      <c r="J7" s="13"/>
      <c r="K7" s="13"/>
      <c r="L7" s="13"/>
      <c r="M7" s="13"/>
      <c r="N7" s="13"/>
      <c r="O7" s="13"/>
      <c r="P7" s="13"/>
    </row>
    <row r="8" spans="1:17" s="9" customFormat="1" x14ac:dyDescent="0.25">
      <c r="A8" s="15" t="s">
        <v>7</v>
      </c>
      <c r="C8" s="16"/>
      <c r="D8" s="17" t="s">
        <v>8</v>
      </c>
      <c r="F8" s="17"/>
      <c r="G8" s="17"/>
      <c r="H8" s="18"/>
      <c r="J8" s="19" t="s">
        <v>9</v>
      </c>
      <c r="K8" s="20" t="s">
        <v>33</v>
      </c>
      <c r="L8" s="20"/>
      <c r="M8" s="20"/>
      <c r="N8" s="17"/>
      <c r="O8" s="17"/>
      <c r="P8" s="17"/>
      <c r="Q8" s="12"/>
    </row>
    <row r="9" spans="1:17" s="9" customFormat="1" x14ac:dyDescent="0.25">
      <c r="A9" s="15" t="s">
        <v>10</v>
      </c>
      <c r="B9" s="12"/>
      <c r="C9" s="21" t="s">
        <v>58</v>
      </c>
      <c r="F9" s="12" t="s">
        <v>11</v>
      </c>
      <c r="H9" s="22" t="s">
        <v>12</v>
      </c>
      <c r="I9" s="22"/>
      <c r="J9" s="19" t="s">
        <v>13</v>
      </c>
      <c r="K9" s="23" t="s">
        <v>60</v>
      </c>
      <c r="L9" s="23"/>
      <c r="M9" s="23"/>
      <c r="N9" s="12"/>
      <c r="O9" s="12"/>
      <c r="P9" s="12"/>
    </row>
    <row r="10" spans="1:17" s="9" customFormat="1" x14ac:dyDescent="0.25">
      <c r="A10" s="15"/>
      <c r="B10" s="12"/>
      <c r="C10" s="21"/>
      <c r="F10" s="12"/>
      <c r="H10" s="21"/>
      <c r="I10" s="21"/>
      <c r="J10" s="19"/>
      <c r="K10" s="23" t="s">
        <v>59</v>
      </c>
      <c r="L10" s="23"/>
      <c r="M10" s="23"/>
      <c r="N10" s="12"/>
      <c r="O10" s="12"/>
      <c r="P10" s="12"/>
    </row>
    <row r="11" spans="1:17" s="9" customFormat="1" x14ac:dyDescent="0.25">
      <c r="A11" s="15" t="s">
        <v>14</v>
      </c>
      <c r="B11" s="12"/>
      <c r="C11" s="12"/>
      <c r="D11" s="12"/>
      <c r="F11" s="12" t="s">
        <v>15</v>
      </c>
      <c r="G11" s="24"/>
      <c r="H11" s="24"/>
      <c r="I11" s="25">
        <v>90</v>
      </c>
      <c r="J11" s="19" t="s">
        <v>16</v>
      </c>
      <c r="L11" s="25">
        <v>0</v>
      </c>
      <c r="N11" s="3"/>
      <c r="O11" s="3"/>
      <c r="P11" s="3"/>
    </row>
    <row r="12" spans="1:17" s="9" customFormat="1" x14ac:dyDescent="0.25">
      <c r="A12" s="26" t="s">
        <v>17</v>
      </c>
      <c r="B12" s="27"/>
      <c r="C12" s="27"/>
      <c r="D12" s="27"/>
      <c r="F12" s="12" t="s">
        <v>15</v>
      </c>
      <c r="G12" s="28"/>
      <c r="H12" s="28"/>
      <c r="I12" s="29">
        <v>0</v>
      </c>
      <c r="J12" s="30" t="s">
        <v>16</v>
      </c>
      <c r="L12" s="29">
        <v>0</v>
      </c>
      <c r="N12" s="3"/>
      <c r="O12" s="3"/>
      <c r="P12" s="3"/>
    </row>
    <row r="13" spans="1:17" s="33" customFormat="1" x14ac:dyDescent="0.25">
      <c r="A13" s="31" t="s">
        <v>18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2"/>
      <c r="O13" s="32"/>
      <c r="P13" s="32"/>
    </row>
    <row r="14" spans="1:17" s="34" customFormat="1" x14ac:dyDescent="0.25">
      <c r="B14" s="12"/>
      <c r="F14" s="12"/>
      <c r="G14" s="12"/>
      <c r="H14" s="12"/>
      <c r="I14" s="12"/>
      <c r="J14" s="12"/>
      <c r="K14" s="12"/>
      <c r="L14" s="12"/>
    </row>
    <row r="15" spans="1:17" s="34" customFormat="1" ht="17.25" customHeight="1" thickBot="1" x14ac:dyDescent="0.3">
      <c r="A15" s="35" t="s">
        <v>19</v>
      </c>
      <c r="B15" s="36" t="s">
        <v>20</v>
      </c>
      <c r="C15" s="37">
        <f>B17</f>
        <v>43535</v>
      </c>
      <c r="D15" s="38" t="s">
        <v>21</v>
      </c>
      <c r="E15" s="39" t="s">
        <v>22</v>
      </c>
      <c r="F15" s="40" t="s">
        <v>23</v>
      </c>
      <c r="G15" s="41"/>
      <c r="H15" s="41"/>
      <c r="I15" s="41"/>
      <c r="J15" s="41"/>
      <c r="K15" s="41"/>
      <c r="L15" s="41"/>
      <c r="M15" s="42"/>
      <c r="N15" s="43">
        <v>1</v>
      </c>
      <c r="O15" s="44">
        <v>43535</v>
      </c>
      <c r="P15" s="45">
        <f>O15+5</f>
        <v>43540</v>
      </c>
    </row>
    <row r="16" spans="1:17" s="34" customFormat="1" ht="17.25" thickBot="1" x14ac:dyDescent="0.3">
      <c r="A16" s="46" t="s">
        <v>24</v>
      </c>
      <c r="B16" s="47" t="s">
        <v>25</v>
      </c>
      <c r="C16" s="48">
        <f>C36</f>
        <v>43624</v>
      </c>
      <c r="D16" s="49"/>
      <c r="E16" s="50"/>
      <c r="F16" s="51" t="s">
        <v>26</v>
      </c>
      <c r="G16" s="52"/>
      <c r="H16" s="52"/>
      <c r="I16" s="52"/>
      <c r="J16" s="52"/>
      <c r="K16" s="52"/>
      <c r="L16" s="52"/>
      <c r="M16" s="53"/>
      <c r="N16" s="43">
        <v>2</v>
      </c>
      <c r="O16" s="44">
        <f>P15+2</f>
        <v>43542</v>
      </c>
      <c r="P16" s="45">
        <f t="shared" ref="P16:P38" si="0">O16+5</f>
        <v>43547</v>
      </c>
    </row>
    <row r="17" spans="1:16" s="60" customFormat="1" ht="19.5" customHeight="1" thickBot="1" x14ac:dyDescent="0.3">
      <c r="A17" s="65">
        <v>1</v>
      </c>
      <c r="B17" s="104">
        <f>O15</f>
        <v>43535</v>
      </c>
      <c r="C17" s="87">
        <f>B17+5</f>
        <v>43540</v>
      </c>
      <c r="D17" s="55">
        <v>5</v>
      </c>
      <c r="E17" s="94"/>
      <c r="F17" s="88" t="s">
        <v>34</v>
      </c>
      <c r="G17" s="57" t="s">
        <v>35</v>
      </c>
      <c r="H17" s="57"/>
      <c r="I17" s="58"/>
      <c r="J17" s="58"/>
      <c r="K17" s="58"/>
      <c r="L17" s="58"/>
      <c r="M17" s="59"/>
      <c r="N17" s="43">
        <v>3</v>
      </c>
      <c r="O17" s="44">
        <f>O16+7</f>
        <v>43549</v>
      </c>
      <c r="P17" s="45">
        <f t="shared" si="0"/>
        <v>43554</v>
      </c>
    </row>
    <row r="18" spans="1:16" s="60" customFormat="1" ht="19.5" customHeight="1" thickBot="1" x14ac:dyDescent="0.3">
      <c r="A18" s="91"/>
      <c r="B18" s="105"/>
      <c r="C18" s="93"/>
      <c r="D18" s="61">
        <v>1</v>
      </c>
      <c r="E18" s="95"/>
      <c r="F18" s="56" t="s">
        <v>36</v>
      </c>
      <c r="G18" s="57" t="s">
        <v>37</v>
      </c>
      <c r="H18" s="57"/>
      <c r="I18" s="58"/>
      <c r="J18" s="58"/>
      <c r="K18" s="58"/>
      <c r="L18" s="58"/>
      <c r="M18" s="59"/>
      <c r="N18" s="43">
        <v>4</v>
      </c>
      <c r="O18" s="44">
        <f t="shared" ref="O18:O39" si="1">O17+7</f>
        <v>43556</v>
      </c>
      <c r="P18" s="45">
        <f t="shared" si="0"/>
        <v>43561</v>
      </c>
    </row>
    <row r="19" spans="1:16" s="60" customFormat="1" ht="19.5" customHeight="1" thickBot="1" x14ac:dyDescent="0.3">
      <c r="A19" s="96">
        <v>2</v>
      </c>
      <c r="B19" s="101">
        <f>O16</f>
        <v>43542</v>
      </c>
      <c r="C19" s="98">
        <f>P16</f>
        <v>43547</v>
      </c>
      <c r="D19" s="55">
        <v>6</v>
      </c>
      <c r="E19" s="94"/>
      <c r="F19" s="56" t="s">
        <v>36</v>
      </c>
      <c r="G19" s="57" t="s">
        <v>37</v>
      </c>
      <c r="H19" s="57"/>
      <c r="I19" s="62"/>
      <c r="J19" s="63"/>
      <c r="K19" s="63"/>
      <c r="L19" s="63"/>
      <c r="M19" s="64"/>
      <c r="N19" s="43">
        <v>5</v>
      </c>
      <c r="O19" s="44">
        <f t="shared" si="1"/>
        <v>43563</v>
      </c>
      <c r="P19" s="45">
        <f t="shared" si="0"/>
        <v>43568</v>
      </c>
    </row>
    <row r="20" spans="1:16" s="60" customFormat="1" ht="19.5" customHeight="1" thickBot="1" x14ac:dyDescent="0.3">
      <c r="A20" s="54">
        <v>3</v>
      </c>
      <c r="B20" s="102">
        <f>O17</f>
        <v>43549</v>
      </c>
      <c r="C20" s="103">
        <f>B20+5</f>
        <v>43554</v>
      </c>
      <c r="D20" s="55">
        <v>3</v>
      </c>
      <c r="E20" s="94"/>
      <c r="F20" s="56" t="s">
        <v>36</v>
      </c>
      <c r="G20" s="57" t="s">
        <v>37</v>
      </c>
      <c r="H20" s="57"/>
      <c r="I20" s="62"/>
      <c r="J20" s="63"/>
      <c r="K20" s="63"/>
      <c r="L20" s="63"/>
      <c r="M20" s="64"/>
      <c r="N20" s="43"/>
      <c r="O20" s="44">
        <f t="shared" si="1"/>
        <v>43570</v>
      </c>
      <c r="P20" s="45">
        <f t="shared" si="0"/>
        <v>43575</v>
      </c>
    </row>
    <row r="21" spans="1:16" s="60" customFormat="1" ht="19.5" customHeight="1" thickBot="1" x14ac:dyDescent="0.3">
      <c r="A21" s="54"/>
      <c r="B21" s="102"/>
      <c r="C21" s="103"/>
      <c r="D21" s="55">
        <v>3</v>
      </c>
      <c r="E21" s="94"/>
      <c r="F21" s="56" t="s">
        <v>38</v>
      </c>
      <c r="G21" s="57" t="s">
        <v>39</v>
      </c>
      <c r="H21" s="57"/>
      <c r="I21" s="62"/>
      <c r="J21" s="63"/>
      <c r="K21" s="63"/>
      <c r="L21" s="63"/>
      <c r="M21" s="64"/>
      <c r="N21" s="43">
        <v>6</v>
      </c>
      <c r="O21" s="44">
        <f t="shared" si="1"/>
        <v>43577</v>
      </c>
      <c r="P21" s="45">
        <f t="shared" si="0"/>
        <v>43582</v>
      </c>
    </row>
    <row r="22" spans="1:16" s="60" customFormat="1" ht="19.5" customHeight="1" thickBot="1" x14ac:dyDescent="0.3">
      <c r="A22" s="96">
        <v>4</v>
      </c>
      <c r="B22" s="101">
        <f>O18</f>
        <v>43556</v>
      </c>
      <c r="C22" s="98">
        <f>P18</f>
        <v>43561</v>
      </c>
      <c r="D22" s="55">
        <v>6</v>
      </c>
      <c r="E22" s="94"/>
      <c r="F22" s="56" t="s">
        <v>38</v>
      </c>
      <c r="G22" s="57" t="s">
        <v>39</v>
      </c>
      <c r="H22" s="57"/>
      <c r="I22" s="63"/>
      <c r="J22" s="63"/>
      <c r="K22" s="63"/>
      <c r="L22" s="63"/>
      <c r="M22" s="64"/>
      <c r="N22" s="43">
        <v>7</v>
      </c>
      <c r="O22" s="44">
        <f t="shared" si="1"/>
        <v>43584</v>
      </c>
      <c r="P22" s="45">
        <f t="shared" si="0"/>
        <v>43589</v>
      </c>
    </row>
    <row r="23" spans="1:16" s="60" customFormat="1" ht="19.5" customHeight="1" thickBot="1" x14ac:dyDescent="0.3">
      <c r="A23" s="54">
        <v>5</v>
      </c>
      <c r="B23" s="102">
        <f>O19</f>
        <v>43563</v>
      </c>
      <c r="C23" s="103">
        <f>P19</f>
        <v>43568</v>
      </c>
      <c r="D23" s="55">
        <v>1</v>
      </c>
      <c r="E23" s="94"/>
      <c r="F23" s="56" t="s">
        <v>38</v>
      </c>
      <c r="G23" s="57" t="s">
        <v>39</v>
      </c>
      <c r="H23" s="57"/>
      <c r="I23" s="63"/>
      <c r="J23" s="63"/>
      <c r="K23" s="63"/>
      <c r="L23" s="63"/>
      <c r="M23" s="64"/>
      <c r="N23" s="43"/>
      <c r="O23" s="44">
        <f t="shared" si="1"/>
        <v>43591</v>
      </c>
      <c r="P23" s="45">
        <f t="shared" si="0"/>
        <v>43596</v>
      </c>
    </row>
    <row r="24" spans="1:16" s="60" customFormat="1" ht="19.5" customHeight="1" thickBot="1" x14ac:dyDescent="0.3">
      <c r="A24" s="54"/>
      <c r="B24" s="102"/>
      <c r="C24" s="103"/>
      <c r="D24" s="55">
        <v>5</v>
      </c>
      <c r="E24" s="94"/>
      <c r="F24" s="56" t="s">
        <v>40</v>
      </c>
      <c r="G24" s="57" t="s">
        <v>41</v>
      </c>
      <c r="H24" s="57"/>
      <c r="I24" s="63"/>
      <c r="J24" s="63"/>
      <c r="K24" s="63"/>
      <c r="L24" s="63"/>
      <c r="M24" s="64"/>
      <c r="N24" s="43">
        <v>8</v>
      </c>
      <c r="O24" s="44">
        <f t="shared" si="1"/>
        <v>43598</v>
      </c>
      <c r="P24" s="45">
        <f t="shared" si="0"/>
        <v>43603</v>
      </c>
    </row>
    <row r="25" spans="1:16" s="60" customFormat="1" ht="19.5" customHeight="1" thickBot="1" x14ac:dyDescent="0.3">
      <c r="A25" s="96">
        <v>6</v>
      </c>
      <c r="B25" s="101">
        <f>O20</f>
        <v>43570</v>
      </c>
      <c r="C25" s="98">
        <f>P20</f>
        <v>43575</v>
      </c>
      <c r="D25" s="55">
        <v>6</v>
      </c>
      <c r="E25" s="94"/>
      <c r="F25" s="56" t="s">
        <v>42</v>
      </c>
      <c r="G25" s="57" t="s">
        <v>43</v>
      </c>
      <c r="H25" s="57"/>
      <c r="I25" s="63"/>
      <c r="J25" s="63"/>
      <c r="K25" s="63"/>
      <c r="L25" s="63"/>
      <c r="M25" s="64"/>
      <c r="N25" s="43">
        <v>9</v>
      </c>
      <c r="O25" s="44">
        <f t="shared" si="1"/>
        <v>43605</v>
      </c>
      <c r="P25" s="45">
        <f t="shared" si="0"/>
        <v>43610</v>
      </c>
    </row>
    <row r="26" spans="1:16" s="60" customFormat="1" ht="19.5" customHeight="1" thickBot="1" x14ac:dyDescent="0.3">
      <c r="A26" s="54">
        <v>7</v>
      </c>
      <c r="B26" s="102">
        <f>O21</f>
        <v>43577</v>
      </c>
      <c r="C26" s="103">
        <f>P21</f>
        <v>43582</v>
      </c>
      <c r="D26" s="55">
        <v>4</v>
      </c>
      <c r="E26" s="94"/>
      <c r="F26" s="56" t="s">
        <v>42</v>
      </c>
      <c r="G26" s="57" t="s">
        <v>43</v>
      </c>
      <c r="H26" s="57"/>
      <c r="I26" s="63"/>
      <c r="J26" s="63"/>
      <c r="K26" s="63"/>
      <c r="L26" s="63"/>
      <c r="M26" s="64"/>
      <c r="N26" s="43">
        <v>10</v>
      </c>
      <c r="O26" s="44">
        <f t="shared" si="1"/>
        <v>43612</v>
      </c>
      <c r="P26" s="45">
        <f t="shared" si="0"/>
        <v>43617</v>
      </c>
    </row>
    <row r="27" spans="1:16" s="60" customFormat="1" ht="19.5" customHeight="1" thickBot="1" x14ac:dyDescent="0.3">
      <c r="A27" s="54"/>
      <c r="B27" s="102"/>
      <c r="C27" s="103"/>
      <c r="D27" s="55">
        <v>2</v>
      </c>
      <c r="E27" s="94"/>
      <c r="F27" s="56" t="s">
        <v>44</v>
      </c>
      <c r="G27" s="57" t="s">
        <v>45</v>
      </c>
      <c r="H27" s="57"/>
      <c r="I27" s="67"/>
      <c r="J27" s="63"/>
      <c r="K27" s="63"/>
      <c r="L27" s="63"/>
      <c r="M27" s="64"/>
      <c r="N27" s="43">
        <v>11</v>
      </c>
      <c r="O27" s="44">
        <f t="shared" si="1"/>
        <v>43619</v>
      </c>
      <c r="P27" s="45">
        <f t="shared" si="0"/>
        <v>43624</v>
      </c>
    </row>
    <row r="28" spans="1:16" s="60" customFormat="1" ht="19.5" customHeight="1" thickBot="1" x14ac:dyDescent="0.3">
      <c r="A28" s="96">
        <v>8</v>
      </c>
      <c r="B28" s="101">
        <f>O22</f>
        <v>43584</v>
      </c>
      <c r="C28" s="98">
        <f>P22</f>
        <v>43589</v>
      </c>
      <c r="D28" s="55">
        <v>6</v>
      </c>
      <c r="E28" s="94"/>
      <c r="F28" s="56" t="s">
        <v>44</v>
      </c>
      <c r="G28" s="57" t="s">
        <v>45</v>
      </c>
      <c r="H28" s="57"/>
      <c r="I28" s="62"/>
      <c r="J28" s="67"/>
      <c r="K28" s="67"/>
      <c r="L28" s="67"/>
      <c r="M28" s="68"/>
      <c r="N28" s="43">
        <v>12</v>
      </c>
      <c r="O28" s="44">
        <f t="shared" si="1"/>
        <v>43626</v>
      </c>
      <c r="P28" s="45">
        <f t="shared" si="0"/>
        <v>43631</v>
      </c>
    </row>
    <row r="29" spans="1:16" s="60" customFormat="1" ht="19.5" customHeight="1" thickBot="1" x14ac:dyDescent="0.3">
      <c r="A29" s="54">
        <v>9</v>
      </c>
      <c r="B29" s="102">
        <f>O23</f>
        <v>43591</v>
      </c>
      <c r="C29" s="103">
        <f>P23</f>
        <v>43596</v>
      </c>
      <c r="D29" s="99">
        <v>2</v>
      </c>
      <c r="E29" s="100"/>
      <c r="F29" s="56" t="s">
        <v>44</v>
      </c>
      <c r="G29" s="57" t="s">
        <v>45</v>
      </c>
      <c r="H29" s="57"/>
      <c r="I29" s="62"/>
      <c r="J29" s="67"/>
      <c r="K29" s="67"/>
      <c r="L29" s="62"/>
      <c r="M29" s="69"/>
      <c r="N29" s="43">
        <v>13</v>
      </c>
      <c r="O29" s="44">
        <f t="shared" si="1"/>
        <v>43633</v>
      </c>
      <c r="P29" s="45">
        <f t="shared" si="0"/>
        <v>43638</v>
      </c>
    </row>
    <row r="30" spans="1:16" s="60" customFormat="1" ht="19.5" customHeight="1" thickBot="1" x14ac:dyDescent="0.3">
      <c r="A30" s="54"/>
      <c r="B30" s="102"/>
      <c r="C30" s="103"/>
      <c r="D30" s="55">
        <v>4</v>
      </c>
      <c r="E30" s="94"/>
      <c r="F30" s="56" t="s">
        <v>46</v>
      </c>
      <c r="G30" s="57" t="s">
        <v>47</v>
      </c>
      <c r="H30" s="57"/>
      <c r="I30" s="62"/>
      <c r="J30" s="62"/>
      <c r="K30" s="62"/>
      <c r="L30" s="62"/>
      <c r="M30" s="69"/>
      <c r="N30" s="43">
        <v>14</v>
      </c>
      <c r="O30" s="44">
        <f t="shared" si="1"/>
        <v>43640</v>
      </c>
      <c r="P30" s="45">
        <f t="shared" si="0"/>
        <v>43645</v>
      </c>
    </row>
    <row r="31" spans="1:16" s="60" customFormat="1" ht="19.5" customHeight="1" thickBot="1" x14ac:dyDescent="0.3">
      <c r="A31" s="96">
        <v>10</v>
      </c>
      <c r="B31" s="101">
        <f>O24</f>
        <v>43598</v>
      </c>
      <c r="C31" s="98">
        <f>P24</f>
        <v>43603</v>
      </c>
      <c r="D31" s="55">
        <v>6</v>
      </c>
      <c r="E31" s="94"/>
      <c r="F31" s="56" t="s">
        <v>46</v>
      </c>
      <c r="G31" s="57" t="s">
        <v>47</v>
      </c>
      <c r="H31" s="57"/>
      <c r="I31" s="62"/>
      <c r="J31" s="62"/>
      <c r="K31" s="62"/>
      <c r="L31" s="62"/>
      <c r="M31" s="69"/>
      <c r="N31" s="43"/>
      <c r="O31" s="44">
        <f t="shared" si="1"/>
        <v>43647</v>
      </c>
      <c r="P31" s="45">
        <f t="shared" si="0"/>
        <v>43652</v>
      </c>
    </row>
    <row r="32" spans="1:16" s="60" customFormat="1" ht="19.5" customHeight="1" thickBot="1" x14ac:dyDescent="0.3">
      <c r="A32" s="54">
        <v>11</v>
      </c>
      <c r="B32" s="102">
        <f>O25</f>
        <v>43605</v>
      </c>
      <c r="C32" s="103">
        <f>P25</f>
        <v>43610</v>
      </c>
      <c r="D32" s="55">
        <v>5</v>
      </c>
      <c r="E32" s="94"/>
      <c r="F32" s="56" t="s">
        <v>48</v>
      </c>
      <c r="G32" s="57" t="s">
        <v>49</v>
      </c>
      <c r="H32" s="57"/>
      <c r="I32" s="62"/>
      <c r="J32" s="62"/>
      <c r="K32" s="62"/>
      <c r="L32" s="62"/>
      <c r="M32" s="69"/>
      <c r="N32" s="43">
        <v>15</v>
      </c>
      <c r="O32" s="44">
        <f t="shared" si="1"/>
        <v>43654</v>
      </c>
      <c r="P32" s="45">
        <f t="shared" si="0"/>
        <v>43659</v>
      </c>
    </row>
    <row r="33" spans="1:16" s="60" customFormat="1" ht="19.5" customHeight="1" thickBot="1" x14ac:dyDescent="0.3">
      <c r="A33" s="54"/>
      <c r="B33" s="102"/>
      <c r="C33" s="103"/>
      <c r="D33" s="55">
        <v>1</v>
      </c>
      <c r="E33" s="94"/>
      <c r="F33" s="56" t="s">
        <v>50</v>
      </c>
      <c r="G33" s="57" t="s">
        <v>51</v>
      </c>
      <c r="H33" s="57"/>
      <c r="I33" s="62"/>
      <c r="J33" s="62"/>
      <c r="K33" s="62"/>
      <c r="L33" s="62"/>
      <c r="M33" s="69"/>
      <c r="N33" s="43">
        <v>16</v>
      </c>
      <c r="O33" s="44">
        <f t="shared" si="1"/>
        <v>43661</v>
      </c>
      <c r="P33" s="45">
        <f t="shared" si="0"/>
        <v>43666</v>
      </c>
    </row>
    <row r="34" spans="1:16" s="60" customFormat="1" ht="19.5" customHeight="1" thickBot="1" x14ac:dyDescent="0.3">
      <c r="A34" s="54">
        <v>12</v>
      </c>
      <c r="B34" s="102">
        <f>O26</f>
        <v>43612</v>
      </c>
      <c r="C34" s="103">
        <f>P26</f>
        <v>43617</v>
      </c>
      <c r="D34" s="55">
        <v>4</v>
      </c>
      <c r="E34" s="94"/>
      <c r="F34" s="56" t="s">
        <v>50</v>
      </c>
      <c r="G34" s="57" t="s">
        <v>51</v>
      </c>
      <c r="H34" s="57"/>
      <c r="I34" s="62"/>
      <c r="J34" s="62"/>
      <c r="K34" s="62"/>
      <c r="L34" s="62"/>
      <c r="M34" s="69"/>
      <c r="N34" s="43"/>
      <c r="O34" s="44">
        <f t="shared" si="1"/>
        <v>43668</v>
      </c>
      <c r="P34" s="45">
        <f t="shared" si="0"/>
        <v>43673</v>
      </c>
    </row>
    <row r="35" spans="1:16" s="60" customFormat="1" ht="19.5" customHeight="1" thickBot="1" x14ac:dyDescent="0.3">
      <c r="A35" s="54"/>
      <c r="B35" s="102"/>
      <c r="C35" s="103"/>
      <c r="D35" s="55">
        <v>2</v>
      </c>
      <c r="E35" s="94"/>
      <c r="F35" s="56" t="s">
        <v>52</v>
      </c>
      <c r="G35" s="57" t="s">
        <v>53</v>
      </c>
      <c r="H35" s="57"/>
      <c r="I35" s="62"/>
      <c r="J35" s="62"/>
      <c r="K35" s="62"/>
      <c r="L35" s="62"/>
      <c r="M35" s="69"/>
      <c r="N35" s="43">
        <v>17</v>
      </c>
      <c r="O35" s="44">
        <f t="shared" si="1"/>
        <v>43675</v>
      </c>
      <c r="P35" s="45">
        <f t="shared" si="0"/>
        <v>43680</v>
      </c>
    </row>
    <row r="36" spans="1:16" s="60" customFormat="1" ht="19.5" customHeight="1" thickBot="1" x14ac:dyDescent="0.3">
      <c r="A36" s="96">
        <v>13</v>
      </c>
      <c r="B36" s="101">
        <f>O27</f>
        <v>43619</v>
      </c>
      <c r="C36" s="98">
        <f>P27</f>
        <v>43624</v>
      </c>
      <c r="D36" s="55">
        <v>6</v>
      </c>
      <c r="E36" s="94"/>
      <c r="F36" s="56" t="s">
        <v>52</v>
      </c>
      <c r="G36" s="57" t="s">
        <v>53</v>
      </c>
      <c r="H36" s="57"/>
      <c r="I36" s="62"/>
      <c r="J36" s="62"/>
      <c r="K36" s="62"/>
      <c r="L36" s="62"/>
      <c r="M36" s="69"/>
      <c r="N36" s="43">
        <v>18</v>
      </c>
      <c r="O36" s="44">
        <f t="shared" si="1"/>
        <v>43682</v>
      </c>
      <c r="P36" s="45">
        <f t="shared" si="0"/>
        <v>43687</v>
      </c>
    </row>
    <row r="37" spans="1:16" s="60" customFormat="1" ht="19.5" customHeight="1" thickBot="1" x14ac:dyDescent="0.3">
      <c r="A37" s="54">
        <v>14</v>
      </c>
      <c r="B37" s="102">
        <f>O28</f>
        <v>43626</v>
      </c>
      <c r="C37" s="103">
        <f>P28</f>
        <v>43631</v>
      </c>
      <c r="D37" s="55">
        <v>2</v>
      </c>
      <c r="E37" s="94"/>
      <c r="F37" s="56" t="s">
        <v>52</v>
      </c>
      <c r="G37" s="57" t="s">
        <v>53</v>
      </c>
      <c r="H37" s="57"/>
      <c r="I37" s="62"/>
      <c r="J37" s="62"/>
      <c r="K37" s="62"/>
      <c r="L37" s="62"/>
      <c r="M37" s="69"/>
      <c r="N37" s="43"/>
      <c r="O37" s="44">
        <f t="shared" si="1"/>
        <v>43689</v>
      </c>
      <c r="P37" s="45">
        <f t="shared" si="0"/>
        <v>43694</v>
      </c>
    </row>
    <row r="38" spans="1:16" s="60" customFormat="1" ht="19.5" customHeight="1" thickBot="1" x14ac:dyDescent="0.3">
      <c r="A38" s="54"/>
      <c r="B38" s="102"/>
      <c r="C38" s="103"/>
      <c r="D38" s="55">
        <v>4</v>
      </c>
      <c r="E38" s="94"/>
      <c r="F38" s="56" t="s">
        <v>54</v>
      </c>
      <c r="G38" s="57" t="s">
        <v>55</v>
      </c>
      <c r="H38" s="57"/>
      <c r="I38" s="62"/>
      <c r="J38" s="62"/>
      <c r="K38" s="62"/>
      <c r="L38" s="62"/>
      <c r="M38" s="69"/>
      <c r="N38" s="43">
        <v>19</v>
      </c>
      <c r="O38" s="44">
        <f t="shared" si="1"/>
        <v>43696</v>
      </c>
      <c r="P38" s="45">
        <f t="shared" si="0"/>
        <v>43701</v>
      </c>
    </row>
    <row r="39" spans="1:16" s="60" customFormat="1" ht="19.5" customHeight="1" thickBot="1" x14ac:dyDescent="0.3">
      <c r="A39" s="96">
        <v>15</v>
      </c>
      <c r="B39" s="101">
        <f>O29</f>
        <v>43633</v>
      </c>
      <c r="C39" s="98">
        <f>P29</f>
        <v>43638</v>
      </c>
      <c r="D39" s="55">
        <v>6</v>
      </c>
      <c r="E39" s="94"/>
      <c r="F39" s="56" t="s">
        <v>54</v>
      </c>
      <c r="G39" s="57" t="s">
        <v>55</v>
      </c>
      <c r="H39" s="57"/>
      <c r="I39" s="62"/>
      <c r="J39" s="62"/>
      <c r="K39" s="62"/>
      <c r="L39" s="62"/>
      <c r="M39" s="69"/>
      <c r="N39" s="43">
        <v>20</v>
      </c>
      <c r="O39" s="44">
        <f t="shared" si="1"/>
        <v>43703</v>
      </c>
      <c r="P39" s="45">
        <f t="shared" ref="P17:P39" si="2">O39+5</f>
        <v>43708</v>
      </c>
    </row>
    <row r="40" spans="1:16" s="34" customFormat="1" x14ac:dyDescent="0.25">
      <c r="A40" s="70"/>
      <c r="B40" s="71"/>
      <c r="C40" s="72"/>
      <c r="D40" s="72"/>
      <c r="E40" s="73"/>
      <c r="F40" s="74"/>
      <c r="G40" s="75"/>
      <c r="H40" s="75"/>
      <c r="I40" s="75"/>
      <c r="J40" s="75"/>
      <c r="K40" s="75"/>
      <c r="L40" s="75"/>
      <c r="M40" s="75"/>
    </row>
    <row r="41" spans="1:16" s="34" customFormat="1" ht="17.25" customHeight="1" x14ac:dyDescent="0.25">
      <c r="D41" s="12"/>
      <c r="E41" s="16"/>
      <c r="G41" s="12"/>
      <c r="H41" s="12"/>
      <c r="I41" s="12"/>
      <c r="J41" s="12"/>
      <c r="K41" s="76" t="s">
        <v>61</v>
      </c>
      <c r="L41" s="76"/>
      <c r="M41" s="76"/>
    </row>
    <row r="42" spans="1:16" s="77" customFormat="1" ht="19.5" customHeight="1" x14ac:dyDescent="0.25">
      <c r="B42" s="78" t="s">
        <v>27</v>
      </c>
      <c r="D42" s="79"/>
      <c r="E42" s="80" t="s">
        <v>28</v>
      </c>
      <c r="F42" s="80"/>
      <c r="G42" s="80"/>
      <c r="H42" s="80"/>
      <c r="I42" s="80"/>
      <c r="J42" s="79"/>
      <c r="K42" s="80" t="s">
        <v>29</v>
      </c>
      <c r="L42" s="80"/>
      <c r="M42" s="80"/>
    </row>
    <row r="43" spans="1:16" s="34" customFormat="1" ht="17.25" customHeight="1" x14ac:dyDescent="0.25">
      <c r="A43" s="12"/>
      <c r="B43" s="16" t="s">
        <v>30</v>
      </c>
      <c r="C43" s="12"/>
      <c r="D43" s="16"/>
      <c r="E43" s="81" t="s">
        <v>30</v>
      </c>
      <c r="F43" s="81"/>
      <c r="G43" s="81"/>
      <c r="H43" s="81"/>
      <c r="I43" s="81"/>
      <c r="J43" s="16"/>
      <c r="K43" s="76" t="s">
        <v>30</v>
      </c>
      <c r="L43" s="76"/>
      <c r="M43" s="76"/>
    </row>
    <row r="44" spans="1:16" s="34" customFormat="1" x14ac:dyDescent="0.25">
      <c r="B44" s="16"/>
      <c r="D44" s="16"/>
      <c r="E44" s="12"/>
      <c r="F44" s="12"/>
      <c r="G44" s="12"/>
      <c r="H44" s="12"/>
      <c r="I44" s="12"/>
      <c r="J44" s="12"/>
      <c r="K44" s="12"/>
      <c r="L44" s="12"/>
      <c r="M44" s="12"/>
    </row>
    <row r="45" spans="1:16" s="34" customFormat="1" x14ac:dyDescent="0.25">
      <c r="B45" s="16"/>
      <c r="D45" s="16"/>
      <c r="E45" s="12"/>
      <c r="F45" s="12"/>
      <c r="G45" s="12"/>
      <c r="H45" s="12"/>
      <c r="I45" s="12"/>
      <c r="J45" s="12"/>
      <c r="K45" s="12"/>
      <c r="L45" s="12"/>
      <c r="M45" s="12"/>
    </row>
    <row r="46" spans="1:16" s="34" customFormat="1" x14ac:dyDescent="0.25">
      <c r="C46" s="79"/>
      <c r="D46" s="79"/>
      <c r="E46" s="12"/>
      <c r="F46" s="12"/>
      <c r="G46" s="12"/>
      <c r="H46" s="12"/>
      <c r="I46" s="12"/>
      <c r="J46" s="12"/>
      <c r="K46" s="12"/>
      <c r="L46" s="12"/>
      <c r="M46" s="12"/>
    </row>
    <row r="47" spans="1:16" s="77" customFormat="1" ht="17.25" customHeight="1" x14ac:dyDescent="0.25">
      <c r="B47" s="79" t="s">
        <v>31</v>
      </c>
      <c r="D47" s="79"/>
      <c r="E47" s="52" t="s">
        <v>32</v>
      </c>
      <c r="F47" s="52"/>
      <c r="G47" s="52"/>
      <c r="H47" s="52"/>
      <c r="I47" s="52"/>
      <c r="J47" s="79"/>
      <c r="K47" s="52" t="s">
        <v>32</v>
      </c>
      <c r="L47" s="52"/>
      <c r="M47" s="52"/>
    </row>
    <row r="48" spans="1:16" s="34" customFormat="1" x14ac:dyDescent="0.25">
      <c r="A48" s="76"/>
      <c r="B48" s="82"/>
      <c r="C48" s="82"/>
      <c r="D48" s="16"/>
      <c r="E48" s="76"/>
      <c r="F48" s="83"/>
      <c r="G48" s="83"/>
      <c r="H48" s="84"/>
      <c r="I48" s="16"/>
      <c r="J48" s="16"/>
      <c r="K48" s="76"/>
      <c r="L48" s="83"/>
      <c r="M48" s="83"/>
    </row>
    <row r="49" spans="1:13" s="34" customFormat="1" ht="15.75" customHeight="1" x14ac:dyDescent="0.25">
      <c r="A49" s="76"/>
      <c r="B49" s="82"/>
      <c r="C49" s="82"/>
      <c r="D49" s="16"/>
      <c r="F49" s="16"/>
      <c r="G49" s="16"/>
      <c r="H49" s="16"/>
      <c r="I49" s="16"/>
      <c r="J49" s="16"/>
      <c r="K49" s="76"/>
      <c r="L49" s="76"/>
      <c r="M49" s="76"/>
    </row>
    <row r="50" spans="1:13" s="34" customFormat="1" x14ac:dyDescent="0.25">
      <c r="A50" s="76"/>
      <c r="B50" s="82"/>
      <c r="C50" s="82"/>
      <c r="D50" s="16"/>
      <c r="E50" s="12"/>
      <c r="F50" s="12"/>
      <c r="G50" s="16"/>
      <c r="H50" s="16"/>
      <c r="I50" s="12"/>
      <c r="J50" s="12"/>
      <c r="K50" s="76"/>
      <c r="L50" s="83"/>
      <c r="M50" s="83"/>
    </row>
    <row r="51" spans="1:13" s="34" customFormat="1" x14ac:dyDescent="0.25">
      <c r="A51" s="76"/>
      <c r="B51" s="82"/>
      <c r="C51" s="82"/>
      <c r="D51" s="16"/>
      <c r="E51" s="83"/>
      <c r="F51" s="83"/>
      <c r="G51" s="83"/>
      <c r="H51" s="83"/>
      <c r="I51" s="83"/>
      <c r="J51" s="84"/>
      <c r="K51" s="12"/>
      <c r="L51" s="12"/>
      <c r="M51" s="12"/>
    </row>
    <row r="52" spans="1:13" s="34" customFormat="1" x14ac:dyDescent="0.25">
      <c r="A52" s="12"/>
      <c r="B52" s="12"/>
      <c r="D52" s="16"/>
      <c r="K52" s="76"/>
      <c r="L52" s="83"/>
      <c r="M52" s="83"/>
    </row>
    <row r="53" spans="1:13" s="34" customFormat="1" x14ac:dyDescent="0.25">
      <c r="A53" s="85"/>
      <c r="B53" s="85"/>
      <c r="C53" s="85"/>
      <c r="D53" s="16"/>
      <c r="E53" s="85"/>
      <c r="F53" s="12"/>
    </row>
    <row r="54" spans="1:13" s="34" customFormat="1" x14ac:dyDescent="0.25">
      <c r="A54" s="85"/>
      <c r="B54" s="85"/>
      <c r="C54" s="85"/>
      <c r="E54" s="85"/>
      <c r="F54" s="85"/>
      <c r="G54" s="85"/>
      <c r="H54" s="85"/>
      <c r="I54" s="85"/>
      <c r="J54" s="85"/>
      <c r="K54" s="85"/>
      <c r="L54" s="85"/>
      <c r="M54" s="85"/>
    </row>
    <row r="55" spans="1:13" s="34" customFormat="1" x14ac:dyDescent="0.25">
      <c r="A55" s="85"/>
      <c r="B55" s="85"/>
      <c r="C55" s="85"/>
      <c r="D55" s="12"/>
      <c r="E55" s="85"/>
      <c r="F55" s="85"/>
      <c r="G55" s="85"/>
      <c r="H55" s="85"/>
      <c r="I55" s="85"/>
      <c r="J55" s="85"/>
      <c r="K55" s="85"/>
      <c r="L55" s="85"/>
      <c r="M55" s="85"/>
    </row>
    <row r="56" spans="1:13" s="34" customFormat="1" x14ac:dyDescent="0.25">
      <c r="A56" s="85"/>
      <c r="B56" s="85"/>
      <c r="C56" s="85"/>
      <c r="E56" s="85"/>
      <c r="F56" s="85"/>
      <c r="G56" s="85"/>
      <c r="H56" s="85"/>
      <c r="I56" s="85"/>
      <c r="J56" s="85"/>
      <c r="K56" s="85"/>
      <c r="L56" s="85"/>
      <c r="M56" s="85"/>
    </row>
    <row r="57" spans="1:13" s="34" customFormat="1" x14ac:dyDescent="0.25">
      <c r="A57" s="85"/>
      <c r="B57" s="85"/>
      <c r="C57" s="85"/>
      <c r="E57" s="85"/>
      <c r="F57" s="85"/>
      <c r="G57" s="85"/>
      <c r="H57" s="85"/>
      <c r="I57" s="85"/>
      <c r="J57" s="85"/>
      <c r="K57" s="85"/>
      <c r="L57" s="85"/>
      <c r="M57" s="85"/>
    </row>
    <row r="58" spans="1:13" s="34" customFormat="1" x14ac:dyDescent="0.25">
      <c r="A58" s="85"/>
      <c r="B58" s="85"/>
      <c r="C58" s="85"/>
      <c r="D58" s="12"/>
      <c r="E58" s="85"/>
      <c r="F58" s="85"/>
      <c r="G58" s="85"/>
      <c r="H58" s="85"/>
      <c r="I58" s="85"/>
      <c r="J58" s="85"/>
      <c r="K58" s="85"/>
      <c r="L58" s="85"/>
      <c r="M58" s="85"/>
    </row>
    <row r="59" spans="1:13" s="34" customFormat="1" x14ac:dyDescent="0.25">
      <c r="A59" s="85"/>
      <c r="B59" s="85"/>
      <c r="C59" s="85"/>
      <c r="D59" s="12"/>
      <c r="E59" s="85"/>
      <c r="F59" s="85"/>
      <c r="G59" s="85"/>
      <c r="H59" s="85"/>
      <c r="I59" s="85"/>
      <c r="J59" s="85"/>
      <c r="K59" s="85"/>
      <c r="L59" s="85"/>
      <c r="M59" s="85"/>
    </row>
    <row r="60" spans="1:13" s="34" customFormat="1" x14ac:dyDescent="0.25">
      <c r="A60" s="85"/>
      <c r="B60" s="85"/>
      <c r="C60" s="85"/>
      <c r="D60" s="12"/>
      <c r="E60" s="85"/>
      <c r="F60" s="85"/>
      <c r="G60" s="85"/>
      <c r="H60" s="85"/>
      <c r="I60" s="85"/>
      <c r="J60" s="85"/>
      <c r="K60" s="85"/>
      <c r="L60" s="85"/>
      <c r="M60" s="85"/>
    </row>
    <row r="61" spans="1:13" s="34" customFormat="1" x14ac:dyDescent="0.25">
      <c r="A61" s="85"/>
      <c r="B61" s="85"/>
      <c r="C61" s="85"/>
      <c r="D61" s="12"/>
      <c r="E61" s="85"/>
      <c r="F61" s="85"/>
      <c r="G61" s="85"/>
      <c r="H61" s="85"/>
      <c r="I61" s="85"/>
      <c r="J61" s="85"/>
      <c r="K61" s="85"/>
      <c r="L61" s="85"/>
      <c r="M61" s="85"/>
    </row>
    <row r="62" spans="1:13" s="34" customFormat="1" x14ac:dyDescent="0.25">
      <c r="A62" s="85"/>
      <c r="B62" s="85"/>
      <c r="C62" s="85"/>
      <c r="D62" s="12"/>
      <c r="E62" s="85"/>
      <c r="F62" s="85"/>
      <c r="G62" s="85"/>
      <c r="H62" s="85"/>
      <c r="I62" s="85"/>
      <c r="J62" s="85"/>
      <c r="K62" s="85"/>
      <c r="L62" s="85"/>
      <c r="M62" s="85"/>
    </row>
    <row r="63" spans="1:13" s="34" customFormat="1" x14ac:dyDescent="0.25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</row>
  </sheetData>
  <mergeCells count="59">
    <mergeCell ref="A37:A38"/>
    <mergeCell ref="C34:C35"/>
    <mergeCell ref="B34:B35"/>
    <mergeCell ref="C37:C38"/>
    <mergeCell ref="B37:B38"/>
    <mergeCell ref="A20:A21"/>
    <mergeCell ref="A23:A24"/>
    <mergeCell ref="A26:A27"/>
    <mergeCell ref="A29:A30"/>
    <mergeCell ref="A32:A33"/>
    <mergeCell ref="A34:A35"/>
    <mergeCell ref="A51:C51"/>
    <mergeCell ref="E51:I51"/>
    <mergeCell ref="K52:M52"/>
    <mergeCell ref="C20:C21"/>
    <mergeCell ref="B20:B21"/>
    <mergeCell ref="C23:C24"/>
    <mergeCell ref="B23:B24"/>
    <mergeCell ref="C26:C27"/>
    <mergeCell ref="A48:C48"/>
    <mergeCell ref="E48:G48"/>
    <mergeCell ref="K48:M48"/>
    <mergeCell ref="A49:C49"/>
    <mergeCell ref="K49:M49"/>
    <mergeCell ref="A50:C50"/>
    <mergeCell ref="K50:M50"/>
    <mergeCell ref="K41:M41"/>
    <mergeCell ref="E42:I42"/>
    <mergeCell ref="K42:M42"/>
    <mergeCell ref="E43:I43"/>
    <mergeCell ref="K43:M43"/>
    <mergeCell ref="E47:I47"/>
    <mergeCell ref="K47:M47"/>
    <mergeCell ref="C29:C30"/>
    <mergeCell ref="B29:B30"/>
    <mergeCell ref="C32:C33"/>
    <mergeCell ref="B32:B33"/>
    <mergeCell ref="B26:B27"/>
    <mergeCell ref="A13:M13"/>
    <mergeCell ref="D15:D16"/>
    <mergeCell ref="E15:E16"/>
    <mergeCell ref="F15:M15"/>
    <mergeCell ref="F16:M16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:F1"/>
    <mergeCell ref="I1:M1"/>
    <mergeCell ref="A2:F2"/>
    <mergeCell ref="I2:M2"/>
    <mergeCell ref="A3:F3"/>
    <mergeCell ref="A4:F4"/>
    <mergeCell ref="I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2019-03-11T16:26:00Z</dcterms:created>
  <dcterms:modified xsi:type="dcterms:W3CDTF">2019-03-11T17:28:01Z</dcterms:modified>
</cp:coreProperties>
</file>